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105" windowWidth="14805" windowHeight="8010" activeTab="7"/>
  </bookViews>
  <sheets>
    <sheet name="HDC" sheetId="1" r:id="rId1"/>
    <sheet name="ESB " sheetId="11" r:id="rId2"/>
    <sheet name="PTK" sheetId="3" r:id="rId3"/>
    <sheet name="FPIS-IA" sheetId="7" r:id="rId4"/>
    <sheet name="FPIS-IIB" sheetId="8" r:id="rId5"/>
    <sheet name="SQAC-DQAC" sheetId="9" r:id="rId6"/>
    <sheet name="LMIS" sheetId="16" r:id="rId7"/>
    <sheet name="Training" sheetId="17" r:id="rId8"/>
  </sheets>
  <externalReferences>
    <externalReference r:id="rId9"/>
  </externalReferences>
  <definedNames>
    <definedName name="fianance">'[1]ESB (2)'!#REF!</definedName>
    <definedName name="lista">'[1]ESB (2)'!#REF!</definedName>
    <definedName name="option2">'[1]ESB (2)'!#REF!</definedName>
    <definedName name="options">'[1]ESB (2)'!#REF!</definedName>
  </definedNames>
  <calcPr calcId="125725"/>
</workbook>
</file>

<file path=xl/calcChain.xml><?xml version="1.0" encoding="utf-8"?>
<calcChain xmlns="http://schemas.openxmlformats.org/spreadsheetml/2006/main">
  <c r="AD10" i="16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D11" i="3" l="1"/>
  <c r="E11"/>
  <c r="F11"/>
  <c r="G11"/>
  <c r="H11"/>
  <c r="C11"/>
  <c r="E12" i="11"/>
  <c r="F12"/>
  <c r="D12"/>
  <c r="C12"/>
  <c r="E11" i="1"/>
  <c r="F11"/>
  <c r="G11"/>
  <c r="I11"/>
  <c r="J11"/>
  <c r="K11"/>
  <c r="L11"/>
  <c r="M11"/>
  <c r="N11"/>
  <c r="O11"/>
  <c r="D11"/>
  <c r="P11"/>
  <c r="H11"/>
  <c r="C11"/>
  <c r="S11" l="1"/>
  <c r="R11"/>
  <c r="Q11"/>
</calcChain>
</file>

<file path=xl/sharedStrings.xml><?xml version="1.0" encoding="utf-8"?>
<sst xmlns="http://schemas.openxmlformats.org/spreadsheetml/2006/main" count="468" uniqueCount="194">
  <si>
    <t>Name of District</t>
  </si>
  <si>
    <t>Stock Utilized</t>
  </si>
  <si>
    <t>Remarks</t>
  </si>
  <si>
    <t>S.No.</t>
  </si>
  <si>
    <t>No. of ASHA</t>
  </si>
  <si>
    <t>EC with no children</t>
  </si>
  <si>
    <t>EC with one child</t>
  </si>
  <si>
    <t>EC with two children</t>
  </si>
  <si>
    <t xml:space="preserve">ESB COMPONENT 1- DELAYING </t>
  </si>
  <si>
    <t>ESB COMPONENT 2- SPACING</t>
  </si>
  <si>
    <t>STATE TOTAL</t>
  </si>
  <si>
    <t>Opening Balance (at start of quarter)</t>
  </si>
  <si>
    <t>Stock Received (During the quarter)</t>
  </si>
  <si>
    <t>Balance Available (at the end of Quarter)</t>
  </si>
  <si>
    <t>Through ASHA</t>
  </si>
  <si>
    <t>At SC</t>
  </si>
  <si>
    <t>Name of the district</t>
  </si>
  <si>
    <t>S.No</t>
  </si>
  <si>
    <t>District</t>
  </si>
  <si>
    <t>Name of the District</t>
  </si>
  <si>
    <t>Name of Beneficiary /Claimant</t>
  </si>
  <si>
    <t>Address</t>
  </si>
  <si>
    <t>Date of operation</t>
  </si>
  <si>
    <t>Type of procedure</t>
  </si>
  <si>
    <t>Facility Name where operation conducted</t>
  </si>
  <si>
    <t>Name of Surgeon/doctor who operated</t>
  </si>
  <si>
    <t>Whether Empanelled or Not</t>
  </si>
  <si>
    <t>Type of claim (Death/Complication/Failure)</t>
  </si>
  <si>
    <t>Diagnostic Report confirming Failure of sterilization(URINE TEST REPORT/ USG/ PER ABDOMINAL EXAMINATION/ MTP/  SEMEN TEST REPORT)</t>
  </si>
  <si>
    <t>Claim Approved / Rejected/Pending</t>
  </si>
  <si>
    <t>If approved Amount Paid</t>
  </si>
  <si>
    <t>Outstanding Amount if any</t>
  </si>
  <si>
    <t>If Rejected Reasons for Rejection</t>
  </si>
  <si>
    <t>Age</t>
  </si>
  <si>
    <t>Sex</t>
  </si>
  <si>
    <t>Type of Procedure</t>
  </si>
  <si>
    <t>preanaesthetic medication (Y/N)</t>
  </si>
  <si>
    <t>Surgery under Anesthesia(LA/GA)</t>
  </si>
  <si>
    <t>Empanelled Provider (Y/N)</t>
  </si>
  <si>
    <t>Date of death</t>
  </si>
  <si>
    <t>Time of death</t>
  </si>
  <si>
    <t>Death audited</t>
  </si>
  <si>
    <t>By DISC(Y/N)</t>
  </si>
  <si>
    <t xml:space="preserve">Action Taken </t>
  </si>
  <si>
    <t>NOTE:-</t>
  </si>
  <si>
    <t>Atropine used in preanaesthetic medication (Y/N)</t>
  </si>
  <si>
    <t>Sno.</t>
  </si>
  <si>
    <t>Name of the State/District</t>
  </si>
  <si>
    <t>Monitoring calender for assessment visits developed? (Y/N)</t>
  </si>
  <si>
    <t>Total Number of client exit interviews conducted</t>
  </si>
  <si>
    <t>State Quality Assurance committee</t>
  </si>
  <si>
    <t>State Indemnity Sub-committee</t>
  </si>
  <si>
    <t>District Quality Assurance committee</t>
  </si>
  <si>
    <t>District Indemnity Sub-committee</t>
  </si>
  <si>
    <t>Yes/No</t>
  </si>
  <si>
    <t>State Level</t>
  </si>
  <si>
    <t>District level</t>
  </si>
  <si>
    <t>Static health facilities</t>
  </si>
  <si>
    <t>Accredited Private/NGO health facilities</t>
  </si>
  <si>
    <t>Very good</t>
  </si>
  <si>
    <t>Good</t>
  </si>
  <si>
    <t>Average</t>
  </si>
  <si>
    <t>Unsatisfactory</t>
  </si>
  <si>
    <t>Name of State</t>
  </si>
  <si>
    <t>District Wise Information</t>
  </si>
  <si>
    <t>No of meetings held in the reporting quarter</t>
  </si>
  <si>
    <t xml:space="preserve"> No. of Assessment visits planned in the district by SISC/DISC during the reporting quarter</t>
  </si>
  <si>
    <t xml:space="preserve"> No. of Assessment visits done in the district during the reporting quarter</t>
  </si>
  <si>
    <t xml:space="preserve"> SQAC/DQAC Functionality status, Monitoring plan and findings of client exit interview </t>
  </si>
  <si>
    <t>ESB COMPONENT 3- LIMITING</t>
  </si>
  <si>
    <t>Name of the deceased client</t>
  </si>
  <si>
    <t>In case of Post Partum Sterilization specify if the delivery was    Ceasarean or Normal delivery</t>
  </si>
  <si>
    <t>If Post abortion specify the trimester in which the abortion was done</t>
  </si>
  <si>
    <t>Place of Death(Health facility,Home,on way to hospital/home)</t>
  </si>
  <si>
    <t>Any Post operative complication (Y/N)</t>
  </si>
  <si>
    <t>If Yes write the signs &amp; symptoms</t>
  </si>
  <si>
    <t>Under-lying/Primary cause of death</t>
  </si>
  <si>
    <t>Number of ASHAs in the district</t>
  </si>
  <si>
    <t>CC-Nirodh             (in pieces)</t>
  </si>
  <si>
    <t>OCP-Mala N                    (in Cycles)</t>
  </si>
  <si>
    <t>ECP- Ezy Pill</t>
  </si>
  <si>
    <t>Opening Balance of the reported quarter</t>
  </si>
  <si>
    <t>Balance Available at end of the quarter</t>
  </si>
  <si>
    <t>Stock Received during the quarter</t>
  </si>
  <si>
    <t>Stock Distributed under HDC  scheme   during the quarter</t>
  </si>
  <si>
    <t>At DH/SDH/CHC/PHC</t>
  </si>
  <si>
    <t>Sex &amp; Age</t>
  </si>
  <si>
    <t>Nursing Personnel (Staff Nurse/LHV/ANM)</t>
  </si>
  <si>
    <t>MO 
(MBBS and above/AYUSH)</t>
  </si>
  <si>
    <t>Centchroman (CHHAYA)             (In strip)</t>
  </si>
  <si>
    <t>Centchroman     (CHHAYA)                          (In strip)</t>
  </si>
  <si>
    <t>(Minilap/ Abdominal tubal ligation/ Laparoscopic/ Conventional Vasectomy/ NSV)</t>
  </si>
  <si>
    <t>Amount Claimed (in Rs)</t>
  </si>
  <si>
    <t xml:space="preserve">Mode of payment (Cheque/DBT/Cash) </t>
  </si>
  <si>
    <t>Date of Payment</t>
  </si>
  <si>
    <t xml:space="preserve"> Facility Type (PHC/CHC/DH/Medical college/Accredited PVT/NGO Facility)</t>
  </si>
  <si>
    <t>Type of Facility where operation was conducted (PHC/CHC/DH/Medical college/Accredited PVT/NGO Facility)</t>
  </si>
  <si>
    <t>(Minilap/Abdominal Tubal ligation//Laparoscopic/Conventional Vasectomy/ NSV)</t>
  </si>
  <si>
    <t>Whether written consent obtained or not</t>
  </si>
  <si>
    <t xml:space="preserve"> Performa for Conducting Audit of Death by DQAC ( Annex 14 of Standards &amp; Quality Assurance in Sterilization Services)  must be annexed for each case.</t>
  </si>
  <si>
    <t>MO 
(MBBS and above)</t>
  </si>
  <si>
    <t>Fixed day Facilities</t>
  </si>
  <si>
    <t xml:space="preserve">Operation done in static/ Fixed Day </t>
  </si>
  <si>
    <t>Fixed day /Static</t>
  </si>
  <si>
    <t>Minutes of meetings documents uplaoded on webpage</t>
  </si>
  <si>
    <t>CLIENT EXIT INTERVIEWS</t>
  </si>
  <si>
    <t>Out of total client exit interviews number of clients who reported waiting time of more than 2 hours from time of registration to time of surgery</t>
  </si>
  <si>
    <t>Out of total client exit interviews number of clients who reportedly receive post operative instruction card after the surgery</t>
  </si>
  <si>
    <t>Out of total client exit interviews -Overall Grading of Sterilization services by the clients (mention no. of clients)</t>
  </si>
  <si>
    <t>Updated list of members uploaded on state webpage (Yes/No)</t>
  </si>
  <si>
    <t>ASHA</t>
  </si>
  <si>
    <t>ANM</t>
  </si>
  <si>
    <t>FP Nodal Officers/Facility Incharge</t>
  </si>
  <si>
    <t>FORMAT 1: HOME DELIVERY OF CONTRACEPTIVES (HDC) SCHEME</t>
  </si>
  <si>
    <t xml:space="preserve">FORMAT 3- UTILIZATION REPORT OF  PTK </t>
  </si>
  <si>
    <t>FORMAT 5-  BENEFICIARY WISE CLAIM STATUS (1A)</t>
  </si>
  <si>
    <t>FORMAT 6- STERILIZATION DEATH AUDIT QUATERLY REPORT</t>
  </si>
  <si>
    <t>FORMAT 7-  SQAC/DQAC FUNCTIONALITY STATUS</t>
  </si>
  <si>
    <t>SC</t>
  </si>
  <si>
    <t>Store Keeper/Pharmacist</t>
  </si>
  <si>
    <t>PHC</t>
  </si>
  <si>
    <t xml:space="preserve"> ASHA SCHEME FOR ENSURING SPACING AT BIRTH (ESB)</t>
  </si>
  <si>
    <t>STATE :-Sikkim</t>
  </si>
  <si>
    <t>Number of EC registered under the scheme</t>
  </si>
  <si>
    <t>East</t>
  </si>
  <si>
    <t>Urban</t>
  </si>
  <si>
    <t>North</t>
  </si>
  <si>
    <t>West</t>
  </si>
  <si>
    <t>South</t>
  </si>
  <si>
    <t>State:Sikkim</t>
  </si>
  <si>
    <t>NIL</t>
  </si>
  <si>
    <t>Sikkim</t>
  </si>
  <si>
    <t>Yes</t>
  </si>
  <si>
    <t>Total</t>
  </si>
  <si>
    <t>State :Sikkim</t>
  </si>
  <si>
    <t>STATE:-Sikkim</t>
  </si>
  <si>
    <t>State:- Sikkim</t>
  </si>
  <si>
    <t>Name of  State</t>
  </si>
  <si>
    <t>State Warehouse</t>
  </si>
  <si>
    <t>Divisional/Regional Warehouse</t>
  </si>
  <si>
    <t xml:space="preserve">District Warehouse </t>
  </si>
  <si>
    <t>Medical College</t>
  </si>
  <si>
    <t>District Hospitals</t>
  </si>
  <si>
    <t>Sub District Hospitals</t>
  </si>
  <si>
    <t>Block Warehouse (If Applicable)</t>
  </si>
  <si>
    <t>Urban Public Health Facilities</t>
  </si>
  <si>
    <t>CHC</t>
  </si>
  <si>
    <t xml:space="preserve">Total Participants trained </t>
  </si>
  <si>
    <t>No. of State FP Nodal Officer Trained</t>
  </si>
  <si>
    <t>No. of State FP Consultant Trained</t>
  </si>
  <si>
    <t>No. of State Store Personnel Trained</t>
  </si>
  <si>
    <t>Total no. of  Divisiona/Regional warehouses</t>
  </si>
  <si>
    <t>No. of Divisional/Regional Warehouses in which training is completed</t>
  </si>
  <si>
    <t>Total no. of  District warehouses</t>
  </si>
  <si>
    <t>No. of District Warehouses in which training is completed</t>
  </si>
  <si>
    <t>Total No. of Medical College</t>
  </si>
  <si>
    <t>No. of Medical College in which training is completed</t>
  </si>
  <si>
    <t>Total No. of District Hospitals</t>
  </si>
  <si>
    <t>No. of DH in which training is completed</t>
  </si>
  <si>
    <t>Total No. of Sub District Hospitals</t>
  </si>
  <si>
    <t>No. of SDH in which training is completed</t>
  </si>
  <si>
    <t>Total no. of  Block warehouses</t>
  </si>
  <si>
    <t>No. of Block Warehouses in which training is completed</t>
  </si>
  <si>
    <t>Total No. of Urban Health Facilities</t>
  </si>
  <si>
    <t>No. of Urban Health facilities in which training is completed</t>
  </si>
  <si>
    <t>Total  CHC</t>
  </si>
  <si>
    <t>No. of CHCs in which training is completed</t>
  </si>
  <si>
    <t>Total  PHC</t>
  </si>
  <si>
    <t>No. of PHCs in which training is completed</t>
  </si>
  <si>
    <t>Total  SC</t>
  </si>
  <si>
    <t>No. of SCs in which training is completed</t>
  </si>
  <si>
    <t>Other Cadre</t>
  </si>
  <si>
    <t>Total  no. of ASHAs</t>
  </si>
  <si>
    <t>No. of ASHA Trained</t>
  </si>
  <si>
    <t>East (Urban)</t>
  </si>
  <si>
    <t>State: Sikkim</t>
  </si>
  <si>
    <t>No. of staff trained in MPA Injectable till end of first quarter  (Antara Prog)</t>
  </si>
  <si>
    <t>No. of staff trained in Post Partum IUCD till end of first quarter (PPIUCD)</t>
  </si>
  <si>
    <t>No. of staff trained in Post abortion  FP till end of first quarter</t>
  </si>
  <si>
    <t>STATE-TOTAL</t>
  </si>
  <si>
    <t>Reporting Quarter:April 2021 to March 22</t>
  </si>
  <si>
    <t>REPORTING QUARTER :-April 2021 to March 22</t>
  </si>
  <si>
    <t>REPORTING QUARTER:-April 2021 to March 22</t>
  </si>
  <si>
    <t>Reporting Quarter: April 2021 to March 22</t>
  </si>
  <si>
    <t>April 2021 to March 22</t>
  </si>
  <si>
    <t>FORMAT 5 :April 2021 to March 22</t>
  </si>
  <si>
    <t>FORMAT 6- QUARTERLY REPORTING FORMAT -Training Status April 2021 to March 22</t>
  </si>
  <si>
    <r>
      <rPr>
        <b/>
        <u/>
        <sz val="14"/>
        <color rgb="FF000000"/>
        <rFont val="Cambria"/>
        <family val="1"/>
        <scheme val="major"/>
      </rPr>
      <t xml:space="preserve">No. of claims submitted in the quarter           </t>
    </r>
    <r>
      <rPr>
        <b/>
        <sz val="14"/>
        <color rgb="FF000000"/>
        <rFont val="Cambria"/>
        <family val="1"/>
        <scheme val="major"/>
      </rPr>
      <t xml:space="preserve">                           For Spacing of 2 yrs between marriage and birth of first child </t>
    </r>
  </si>
  <si>
    <r>
      <rPr>
        <b/>
        <u/>
        <sz val="14"/>
        <color rgb="FF000000"/>
        <rFont val="Cambria"/>
        <family val="1"/>
        <scheme val="major"/>
      </rPr>
      <t xml:space="preserve">No. of claims cleared  in the quarter       </t>
    </r>
    <r>
      <rPr>
        <b/>
        <i/>
        <sz val="14"/>
        <color rgb="FF000000"/>
        <rFont val="Cambria"/>
        <family val="1"/>
        <scheme val="major"/>
      </rPr>
      <t xml:space="preserve"> </t>
    </r>
    <r>
      <rPr>
        <b/>
        <sz val="14"/>
        <color rgb="FF000000"/>
        <rFont val="Cambria"/>
        <family val="1"/>
        <scheme val="major"/>
      </rPr>
      <t xml:space="preserve">                                     For Spacing of 2 yrs between marriage and birth of first child </t>
    </r>
  </si>
  <si>
    <r>
      <rPr>
        <b/>
        <u/>
        <sz val="14"/>
        <color rgb="FF000000"/>
        <rFont val="Cambria"/>
        <family val="1"/>
        <scheme val="major"/>
      </rPr>
      <t xml:space="preserve">No of claims  submitted in the quarter </t>
    </r>
    <r>
      <rPr>
        <u/>
        <sz val="14"/>
        <color rgb="FF000000"/>
        <rFont val="Cambria"/>
        <family val="1"/>
        <scheme val="major"/>
      </rPr>
      <t xml:space="preserve">   </t>
    </r>
    <r>
      <rPr>
        <sz val="14"/>
        <color rgb="FF000000"/>
        <rFont val="Cambria"/>
        <family val="1"/>
        <scheme val="major"/>
      </rPr>
      <t xml:space="preserve"> </t>
    </r>
    <r>
      <rPr>
        <b/>
        <sz val="14"/>
        <color rgb="FF000000"/>
        <rFont val="Cambria"/>
        <family val="1"/>
        <scheme val="major"/>
      </rPr>
      <t xml:space="preserve">                     
  For Spacing of 3 yrs between first and second child</t>
    </r>
  </si>
  <si>
    <r>
      <rPr>
        <b/>
        <u/>
        <sz val="14"/>
        <color rgb="FF000000"/>
        <rFont val="Cambria"/>
        <family val="1"/>
        <scheme val="major"/>
      </rPr>
      <t>No. of claims cleared in the quarter</t>
    </r>
    <r>
      <rPr>
        <b/>
        <sz val="14"/>
        <color rgb="FF000000"/>
        <rFont val="Cambria"/>
        <family val="1"/>
        <scheme val="major"/>
      </rPr>
      <t xml:space="preserve">                        
For Spacing of 3 yrs between first and second child</t>
    </r>
  </si>
  <si>
    <r>
      <rPr>
        <b/>
        <u/>
        <sz val="14"/>
        <color rgb="FF000000"/>
        <rFont val="Cambria"/>
        <family val="1"/>
        <scheme val="major"/>
      </rPr>
      <t>No . of Claim submitted in the quarter</t>
    </r>
    <r>
      <rPr>
        <b/>
        <sz val="14"/>
        <color rgb="FF000000"/>
        <rFont val="Cambria"/>
        <family val="1"/>
        <scheme val="major"/>
      </rPr>
      <t xml:space="preserve">                   
        For Sterilization after 1st or  2nd child</t>
    </r>
  </si>
  <si>
    <r>
      <rPr>
        <b/>
        <u/>
        <sz val="14"/>
        <color rgb="FF000000"/>
        <rFont val="Cambria"/>
        <family val="1"/>
        <scheme val="major"/>
      </rPr>
      <t xml:space="preserve">No. of  claims cleared in the quarter      </t>
    </r>
    <r>
      <rPr>
        <b/>
        <sz val="14"/>
        <color rgb="FF000000"/>
        <rFont val="Cambria"/>
        <family val="1"/>
        <scheme val="major"/>
      </rPr>
      <t xml:space="preserve">     </t>
    </r>
    <r>
      <rPr>
        <b/>
        <u/>
        <sz val="14"/>
        <color rgb="FF000000"/>
        <rFont val="Cambria"/>
        <family val="1"/>
        <scheme val="major"/>
      </rPr>
      <t xml:space="preserve">   </t>
    </r>
    <r>
      <rPr>
        <b/>
        <sz val="14"/>
        <color rgb="FF000000"/>
        <rFont val="Cambria"/>
        <family val="1"/>
        <scheme val="major"/>
      </rPr>
      <t xml:space="preserve">       For Sterilization after 1st  or 2nd child </t>
    </r>
  </si>
  <si>
    <t>Date Of Claim submission    ( DD/MM/YY)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</si>
</sst>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51A60"/>
      <name val="Garamond"/>
      <family val="1"/>
    </font>
    <font>
      <sz val="14"/>
      <color theme="1"/>
      <name val="Calibri"/>
      <family val="2"/>
      <scheme val="minor"/>
    </font>
    <font>
      <b/>
      <sz val="14"/>
      <color rgb="FF000000"/>
      <name val="Garamond"/>
      <family val="1"/>
    </font>
    <font>
      <sz val="12"/>
      <color theme="1"/>
      <name val="Cambria"/>
      <family val="1"/>
      <scheme val="maj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rgb="FF00000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rgb="FF000000"/>
      <name val="Cambria"/>
      <family val="1"/>
      <scheme val="major"/>
    </font>
    <font>
      <b/>
      <u/>
      <sz val="14"/>
      <color rgb="FF000000"/>
      <name val="Cambria"/>
      <family val="1"/>
      <scheme val="major"/>
    </font>
    <font>
      <b/>
      <i/>
      <sz val="14"/>
      <color rgb="FF000000"/>
      <name val="Cambria"/>
      <family val="1"/>
      <scheme val="major"/>
    </font>
    <font>
      <u/>
      <sz val="14"/>
      <color rgb="FF000000"/>
      <name val="Cambria"/>
      <family val="1"/>
      <scheme val="major"/>
    </font>
    <font>
      <sz val="14"/>
      <color rgb="FF000000"/>
      <name val="Cambria"/>
      <family val="1"/>
      <scheme val="maj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Shonar Bangla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13" xfId="0" applyFont="1" applyBorder="1" applyAlignment="1">
      <alignment horizontal="justify" vertical="center" wrapText="1"/>
    </xf>
    <xf numFmtId="0" fontId="0" fillId="0" borderId="14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4" fillId="0" borderId="0" xfId="0" applyFont="1"/>
    <xf numFmtId="0" fontId="2" fillId="0" borderId="0" xfId="0" applyFont="1"/>
    <xf numFmtId="0" fontId="2" fillId="13" borderId="0" xfId="0" applyFont="1" applyFill="1"/>
    <xf numFmtId="0" fontId="5" fillId="13" borderId="8" xfId="0" applyFont="1" applyFill="1" applyBorder="1" applyAlignment="1">
      <alignment vertical="center"/>
    </xf>
    <xf numFmtId="0" fontId="0" fillId="13" borderId="0" xfId="0" applyFont="1" applyFill="1"/>
    <xf numFmtId="0" fontId="6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7" fillId="0" borderId="0" xfId="0" applyFont="1" applyFill="1" applyAlignment="1">
      <alignment horizontal="left"/>
    </xf>
    <xf numFmtId="0" fontId="0" fillId="0" borderId="1" xfId="0" applyFont="1" applyBorder="1"/>
    <xf numFmtId="0" fontId="0" fillId="0" borderId="36" xfId="0" applyFont="1" applyBorder="1"/>
    <xf numFmtId="0" fontId="0" fillId="0" borderId="37" xfId="0" applyFont="1" applyBorder="1"/>
    <xf numFmtId="0" fontId="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11" borderId="1" xfId="0" applyFont="1" applyFill="1" applyBorder="1" applyAlignment="1">
      <alignment horizontal="center" vertical="center"/>
    </xf>
    <xf numFmtId="0" fontId="9" fillId="3" borderId="0" xfId="0" applyFont="1" applyFill="1"/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9" fillId="0" borderId="0" xfId="0" applyFont="1"/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11" borderId="1" xfId="0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2" fontId="9" fillId="0" borderId="1" xfId="0" applyNumberFormat="1" applyFont="1" applyBorder="1" applyAlignment="1">
      <alignment horizontal="left" wrapText="1"/>
    </xf>
    <xf numFmtId="0" fontId="12" fillId="8" borderId="7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2" fillId="3" borderId="3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9" fillId="8" borderId="1" xfId="0" applyFont="1" applyFill="1" applyBorder="1"/>
    <xf numFmtId="0" fontId="9" fillId="9" borderId="1" xfId="0" applyFont="1" applyFill="1" applyBorder="1"/>
    <xf numFmtId="0" fontId="9" fillId="10" borderId="1" xfId="0" applyFont="1" applyFill="1" applyBorder="1"/>
    <xf numFmtId="0" fontId="9" fillId="3" borderId="1" xfId="0" applyFont="1" applyFill="1" applyBorder="1"/>
    <xf numFmtId="0" fontId="10" fillId="14" borderId="11" xfId="0" applyFont="1" applyFill="1" applyBorder="1" applyAlignment="1">
      <alignment horizontal="center" vertical="center"/>
    </xf>
    <xf numFmtId="0" fontId="10" fillId="14" borderId="0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" fillId="15" borderId="17" xfId="0" applyFont="1" applyFill="1" applyBorder="1" applyAlignment="1">
      <alignment horizontal="center" vertical="center"/>
    </xf>
    <xf numFmtId="0" fontId="1" fillId="15" borderId="18" xfId="0" applyFont="1" applyFill="1" applyBorder="1" applyAlignment="1">
      <alignment horizontal="center" vertical="center"/>
    </xf>
    <xf numFmtId="0" fontId="1" fillId="15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1" fillId="3" borderId="23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8" fillId="3" borderId="16" xfId="0" applyFont="1" applyFill="1" applyBorder="1" applyAlignment="1">
      <alignment horizontal="left" vertical="center"/>
    </xf>
    <xf numFmtId="0" fontId="18" fillId="3" borderId="24" xfId="0" applyFont="1" applyFill="1" applyBorder="1" applyAlignment="1">
      <alignment horizontal="left" vertical="center"/>
    </xf>
    <xf numFmtId="0" fontId="8" fillId="15" borderId="15" xfId="0" applyFont="1" applyFill="1" applyBorder="1" applyAlignment="1">
      <alignment horizontal="center" vertical="center" wrapText="1"/>
    </xf>
    <xf numFmtId="0" fontId="8" fillId="15" borderId="7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8" fillId="15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15" borderId="13" xfId="0" applyFont="1" applyFill="1" applyBorder="1" applyAlignment="1">
      <alignment horizontal="center" vertical="center" wrapText="1"/>
    </xf>
    <xf numFmtId="0" fontId="8" fillId="15" borderId="14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9" fillId="0" borderId="6" xfId="0" applyFont="1" applyBorder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19" fillId="6" borderId="29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9" fillId="6" borderId="30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6" borderId="28" xfId="0" applyFont="1" applyFill="1" applyBorder="1" applyAlignment="1">
      <alignment horizontal="center" vertical="center" wrapText="1"/>
    </xf>
    <xf numFmtId="0" fontId="19" fillId="6" borderId="25" xfId="0" applyFont="1" applyFill="1" applyBorder="1" applyAlignment="1">
      <alignment horizontal="center" vertical="center" wrapText="1"/>
    </xf>
    <xf numFmtId="0" fontId="19" fillId="6" borderId="27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7" borderId="1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1" fillId="8" borderId="25" xfId="0" applyFont="1" applyFill="1" applyBorder="1" applyAlignment="1">
      <alignment horizontal="left" vertical="center"/>
    </xf>
    <xf numFmtId="0" fontId="21" fillId="8" borderId="25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8" fillId="16" borderId="1" xfId="0" applyFont="1" applyFill="1" applyBorder="1" applyAlignment="1">
      <alignment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8" fillId="16" borderId="2" xfId="0" applyFont="1" applyFill="1" applyBorder="1" applyAlignment="1">
      <alignment horizontal="center" vertical="center" wrapText="1"/>
    </xf>
    <xf numFmtId="0" fontId="8" fillId="16" borderId="3" xfId="0" applyFont="1" applyFill="1" applyBorder="1" applyAlignment="1">
      <alignment horizontal="center" vertical="center" wrapText="1"/>
    </xf>
    <xf numFmtId="0" fontId="8" fillId="16" borderId="4" xfId="0" applyFont="1" applyFill="1" applyBorder="1" applyAlignment="1">
      <alignment horizontal="center" vertical="center" wrapText="1"/>
    </xf>
    <xf numFmtId="0" fontId="8" fillId="16" borderId="5" xfId="0" applyFont="1" applyFill="1" applyBorder="1" applyAlignment="1">
      <alignment vertical="center" wrapText="1"/>
    </xf>
    <xf numFmtId="0" fontId="8" fillId="16" borderId="5" xfId="0" applyFont="1" applyFill="1" applyBorder="1" applyAlignment="1">
      <alignment horizontal="center" vertical="center" wrapText="1"/>
    </xf>
    <xf numFmtId="0" fontId="8" fillId="16" borderId="12" xfId="0" applyFont="1" applyFill="1" applyBorder="1" applyAlignment="1">
      <alignment horizontal="center" vertical="center" wrapText="1"/>
    </xf>
    <xf numFmtId="0" fontId="8" fillId="16" borderId="5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left"/>
    </xf>
    <xf numFmtId="0" fontId="19" fillId="3" borderId="4" xfId="0" applyFont="1" applyFill="1" applyBorder="1" applyAlignment="1">
      <alignment horizontal="left"/>
    </xf>
    <xf numFmtId="0" fontId="1" fillId="1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8" borderId="1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0" fillId="0" borderId="34" xfId="0" applyFont="1" applyBorder="1"/>
    <xf numFmtId="0" fontId="1" fillId="0" borderId="22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85FF"/>
      <color rgb="FFFFD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\Quarter%20reports\Formats%20-%20Cop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PIUCD"/>
      <sheetName val="PPIUCD 2"/>
      <sheetName val="HDC"/>
      <sheetName val="ESB (2)"/>
      <sheetName val="PTK"/>
      <sheetName val="RMNCHA"/>
      <sheetName val="FPIS-IA"/>
      <sheetName val="FPIS-IIB"/>
      <sheetName val="SQAC-DQAC"/>
      <sheetName val="INJECTABLES"/>
      <sheetName val="POST ABORTION F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zoomScaleNormal="100" workbookViewId="0">
      <selection activeCell="D13" sqref="D13"/>
    </sheetView>
  </sheetViews>
  <sheetFormatPr defaultRowHeight="14.25"/>
  <cols>
    <col min="1" max="1" width="8.5703125" style="25" customWidth="1"/>
    <col min="2" max="2" width="15.85546875" style="25" customWidth="1"/>
    <col min="3" max="3" width="18.85546875" style="25" customWidth="1"/>
    <col min="4" max="4" width="13.28515625" style="25" customWidth="1"/>
    <col min="5" max="5" width="14.7109375" style="25" customWidth="1"/>
    <col min="6" max="6" width="16.140625" style="25" customWidth="1"/>
    <col min="7" max="7" width="20" style="25" customWidth="1"/>
    <col min="8" max="8" width="15.7109375" style="25" customWidth="1"/>
    <col min="9" max="9" width="15.85546875" style="25" customWidth="1"/>
    <col min="10" max="10" width="14.42578125" style="25" customWidth="1"/>
    <col min="11" max="11" width="18.140625" style="25" customWidth="1"/>
    <col min="12" max="12" width="14.5703125" style="25" customWidth="1"/>
    <col min="13" max="14" width="15.85546875" style="25" customWidth="1"/>
    <col min="15" max="15" width="16.7109375" style="25" customWidth="1"/>
    <col min="16" max="16" width="13.42578125" style="25" customWidth="1"/>
    <col min="17" max="17" width="16.140625" style="25" customWidth="1"/>
    <col min="18" max="18" width="14.85546875" style="25" bestFit="1" customWidth="1"/>
    <col min="19" max="19" width="14.140625" style="25" customWidth="1"/>
    <col min="20" max="20" width="17.140625" style="25" customWidth="1"/>
    <col min="21" max="16384" width="9.140625" style="25"/>
  </cols>
  <sheetData>
    <row r="1" spans="1:20" s="21" customFormat="1" ht="36" customHeight="1">
      <c r="A1" s="20" t="s">
        <v>113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39.75" customHeight="1">
      <c r="A2" s="22" t="s">
        <v>134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4"/>
    </row>
    <row r="3" spans="1:20" ht="35.25" customHeight="1">
      <c r="A3" s="26" t="s">
        <v>180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8"/>
    </row>
    <row r="4" spans="1:20" ht="42" customHeight="1">
      <c r="A4" s="29" t="s">
        <v>17</v>
      </c>
      <c r="B4" s="30" t="s">
        <v>0</v>
      </c>
      <c r="C4" s="30" t="s">
        <v>77</v>
      </c>
      <c r="D4" s="30" t="s">
        <v>81</v>
      </c>
      <c r="E4" s="30"/>
      <c r="F4" s="30"/>
      <c r="G4" s="30"/>
      <c r="H4" s="30" t="s">
        <v>83</v>
      </c>
      <c r="I4" s="30"/>
      <c r="J4" s="30"/>
      <c r="K4" s="30"/>
      <c r="L4" s="30" t="s">
        <v>84</v>
      </c>
      <c r="M4" s="30"/>
      <c r="N4" s="30"/>
      <c r="O4" s="30"/>
      <c r="P4" s="31" t="s">
        <v>82</v>
      </c>
      <c r="Q4" s="32"/>
      <c r="R4" s="32"/>
      <c r="S4" s="33"/>
      <c r="T4" s="20" t="s">
        <v>2</v>
      </c>
    </row>
    <row r="5" spans="1:20" ht="69.75" customHeight="1">
      <c r="A5" s="29"/>
      <c r="B5" s="30"/>
      <c r="C5" s="30"/>
      <c r="D5" s="34" t="s">
        <v>78</v>
      </c>
      <c r="E5" s="34" t="s">
        <v>79</v>
      </c>
      <c r="F5" s="35" t="s">
        <v>80</v>
      </c>
      <c r="G5" s="34" t="s">
        <v>89</v>
      </c>
      <c r="H5" s="34" t="s">
        <v>78</v>
      </c>
      <c r="I5" s="34" t="s">
        <v>79</v>
      </c>
      <c r="J5" s="35" t="s">
        <v>80</v>
      </c>
      <c r="K5" s="34" t="s">
        <v>89</v>
      </c>
      <c r="L5" s="34" t="s">
        <v>78</v>
      </c>
      <c r="M5" s="34" t="s">
        <v>79</v>
      </c>
      <c r="N5" s="35" t="s">
        <v>80</v>
      </c>
      <c r="O5" s="34" t="s">
        <v>89</v>
      </c>
      <c r="P5" s="34" t="s">
        <v>78</v>
      </c>
      <c r="Q5" s="34" t="s">
        <v>79</v>
      </c>
      <c r="R5" s="35" t="s">
        <v>80</v>
      </c>
      <c r="S5" s="34" t="s">
        <v>90</v>
      </c>
      <c r="T5" s="20"/>
    </row>
    <row r="6" spans="1:20" s="36" customFormat="1">
      <c r="A6" s="19">
        <v>1</v>
      </c>
      <c r="B6" s="19" t="s">
        <v>126</v>
      </c>
      <c r="C6" s="19">
        <v>94</v>
      </c>
      <c r="D6" s="19">
        <v>5439</v>
      </c>
      <c r="E6" s="19">
        <v>2778</v>
      </c>
      <c r="F6" s="19">
        <v>29</v>
      </c>
      <c r="G6" s="19">
        <v>0</v>
      </c>
      <c r="H6" s="19">
        <v>14790</v>
      </c>
      <c r="I6" s="19">
        <v>6375</v>
      </c>
      <c r="J6" s="19">
        <v>154</v>
      </c>
      <c r="K6" s="19">
        <v>0</v>
      </c>
      <c r="L6" s="19">
        <v>14097</v>
      </c>
      <c r="M6" s="19">
        <v>6103</v>
      </c>
      <c r="N6" s="19">
        <v>135</v>
      </c>
      <c r="O6" s="19">
        <v>0</v>
      </c>
      <c r="P6" s="19">
        <v>6132</v>
      </c>
      <c r="Q6" s="19">
        <v>3050</v>
      </c>
      <c r="R6" s="19">
        <v>48</v>
      </c>
      <c r="S6" s="19">
        <v>0</v>
      </c>
      <c r="T6" s="19"/>
    </row>
    <row r="7" spans="1:20" s="36" customFormat="1">
      <c r="A7" s="19">
        <v>2</v>
      </c>
      <c r="B7" s="19" t="s">
        <v>125</v>
      </c>
      <c r="C7" s="19">
        <v>34</v>
      </c>
      <c r="D7" s="19">
        <v>23088</v>
      </c>
      <c r="E7" s="19">
        <v>4592</v>
      </c>
      <c r="F7" s="19">
        <v>88</v>
      </c>
      <c r="G7" s="19">
        <v>0</v>
      </c>
      <c r="H7" s="19">
        <v>33450</v>
      </c>
      <c r="I7" s="19">
        <v>1600</v>
      </c>
      <c r="J7" s="19">
        <v>0</v>
      </c>
      <c r="K7" s="19">
        <v>0</v>
      </c>
      <c r="L7" s="19">
        <v>20609</v>
      </c>
      <c r="M7" s="19">
        <v>2644</v>
      </c>
      <c r="N7" s="19">
        <v>19</v>
      </c>
      <c r="O7" s="19">
        <v>0</v>
      </c>
      <c r="P7" s="19">
        <v>35929</v>
      </c>
      <c r="Q7" s="19">
        <v>3548</v>
      </c>
      <c r="R7" s="19">
        <v>69</v>
      </c>
      <c r="S7" s="19">
        <v>0</v>
      </c>
      <c r="T7" s="37"/>
    </row>
    <row r="8" spans="1:20" s="36" customFormat="1">
      <c r="A8" s="19">
        <v>3</v>
      </c>
      <c r="B8" s="19" t="s">
        <v>124</v>
      </c>
      <c r="C8" s="19">
        <v>199</v>
      </c>
      <c r="D8" s="19">
        <v>31018</v>
      </c>
      <c r="E8" s="19">
        <v>9984</v>
      </c>
      <c r="F8" s="19">
        <v>172</v>
      </c>
      <c r="G8" s="19">
        <v>83</v>
      </c>
      <c r="H8" s="19">
        <v>22870</v>
      </c>
      <c r="I8" s="19">
        <v>7302</v>
      </c>
      <c r="J8" s="19">
        <v>82</v>
      </c>
      <c r="K8" s="19">
        <v>16</v>
      </c>
      <c r="L8" s="19">
        <v>20367</v>
      </c>
      <c r="M8" s="19">
        <v>7863</v>
      </c>
      <c r="N8" s="19">
        <v>80</v>
      </c>
      <c r="O8" s="19">
        <v>16</v>
      </c>
      <c r="P8" s="19">
        <v>33521</v>
      </c>
      <c r="Q8" s="19">
        <v>9423</v>
      </c>
      <c r="R8" s="19">
        <v>174</v>
      </c>
      <c r="S8" s="19">
        <v>83</v>
      </c>
      <c r="T8" s="19"/>
    </row>
    <row r="9" spans="1:20" s="36" customFormat="1">
      <c r="A9" s="19">
        <v>4</v>
      </c>
      <c r="B9" s="19" t="s">
        <v>128</v>
      </c>
      <c r="C9" s="19">
        <v>153</v>
      </c>
      <c r="D9" s="19">
        <v>26978</v>
      </c>
      <c r="E9" s="19">
        <v>7700</v>
      </c>
      <c r="F9" s="19">
        <v>350</v>
      </c>
      <c r="G9" s="19">
        <v>0</v>
      </c>
      <c r="H9" s="19">
        <v>15940</v>
      </c>
      <c r="I9" s="19">
        <v>10200</v>
      </c>
      <c r="J9" s="19">
        <v>0</v>
      </c>
      <c r="K9" s="19">
        <v>0</v>
      </c>
      <c r="L9" s="19">
        <v>21510</v>
      </c>
      <c r="M9" s="19">
        <v>12000</v>
      </c>
      <c r="N9" s="19">
        <v>150</v>
      </c>
      <c r="O9" s="19">
        <v>0</v>
      </c>
      <c r="P9" s="19">
        <v>21408</v>
      </c>
      <c r="Q9" s="19">
        <v>5900</v>
      </c>
      <c r="R9" s="19">
        <v>200</v>
      </c>
      <c r="S9" s="19">
        <v>0</v>
      </c>
      <c r="T9" s="19"/>
    </row>
    <row r="10" spans="1:20" s="36" customFormat="1">
      <c r="A10" s="19">
        <v>5</v>
      </c>
      <c r="B10" s="19" t="s">
        <v>127</v>
      </c>
      <c r="C10" s="19">
        <v>205</v>
      </c>
      <c r="D10" s="19">
        <v>11396</v>
      </c>
      <c r="E10" s="19">
        <v>2978</v>
      </c>
      <c r="F10" s="19">
        <v>0</v>
      </c>
      <c r="G10" s="19">
        <v>0</v>
      </c>
      <c r="H10" s="19">
        <v>3000</v>
      </c>
      <c r="I10" s="19">
        <v>3000</v>
      </c>
      <c r="J10" s="19">
        <v>0</v>
      </c>
      <c r="K10" s="19">
        <v>0</v>
      </c>
      <c r="L10" s="19">
        <v>2880</v>
      </c>
      <c r="M10" s="19">
        <v>2700</v>
      </c>
      <c r="N10" s="19">
        <v>0</v>
      </c>
      <c r="O10" s="19">
        <v>0</v>
      </c>
      <c r="P10" s="19">
        <v>11516</v>
      </c>
      <c r="Q10" s="19">
        <v>3278</v>
      </c>
      <c r="R10" s="19">
        <v>0</v>
      </c>
      <c r="S10" s="19">
        <v>0</v>
      </c>
      <c r="T10" s="19"/>
    </row>
    <row r="11" spans="1:20" s="36" customFormat="1">
      <c r="A11" s="19">
        <v>6</v>
      </c>
      <c r="B11" s="19" t="s">
        <v>133</v>
      </c>
      <c r="C11" s="19">
        <f t="shared" ref="C11" si="0">SUM(C6:C10)</f>
        <v>685</v>
      </c>
      <c r="D11" s="19">
        <f>SUM(D6:D10)</f>
        <v>97919</v>
      </c>
      <c r="E11" s="19">
        <f t="shared" ref="E11:S11" si="1">SUM(E6:E10)</f>
        <v>28032</v>
      </c>
      <c r="F11" s="19">
        <f t="shared" si="1"/>
        <v>639</v>
      </c>
      <c r="G11" s="19">
        <f t="shared" si="1"/>
        <v>83</v>
      </c>
      <c r="H11" s="19">
        <f t="shared" si="1"/>
        <v>90050</v>
      </c>
      <c r="I11" s="19">
        <f t="shared" si="1"/>
        <v>28477</v>
      </c>
      <c r="J11" s="19">
        <f t="shared" si="1"/>
        <v>236</v>
      </c>
      <c r="K11" s="19">
        <f t="shared" si="1"/>
        <v>16</v>
      </c>
      <c r="L11" s="19">
        <f t="shared" si="1"/>
        <v>79463</v>
      </c>
      <c r="M11" s="19">
        <f t="shared" si="1"/>
        <v>31310</v>
      </c>
      <c r="N11" s="19">
        <f t="shared" si="1"/>
        <v>384</v>
      </c>
      <c r="O11" s="19">
        <f t="shared" si="1"/>
        <v>16</v>
      </c>
      <c r="P11" s="19">
        <f t="shared" si="1"/>
        <v>108506</v>
      </c>
      <c r="Q11" s="19">
        <f t="shared" si="1"/>
        <v>25199</v>
      </c>
      <c r="R11" s="19">
        <f t="shared" si="1"/>
        <v>491</v>
      </c>
      <c r="S11" s="19">
        <f t="shared" si="1"/>
        <v>83</v>
      </c>
      <c r="T11" s="19"/>
    </row>
  </sheetData>
  <mergeCells count="11">
    <mergeCell ref="T4:T5"/>
    <mergeCell ref="A1:T1"/>
    <mergeCell ref="A4:A5"/>
    <mergeCell ref="B4:B5"/>
    <mergeCell ref="C4:C5"/>
    <mergeCell ref="D4:G4"/>
    <mergeCell ref="H4:K4"/>
    <mergeCell ref="L4:O4"/>
    <mergeCell ref="P4:S4"/>
    <mergeCell ref="A2:T2"/>
    <mergeCell ref="A3:T3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"/>
  <sheetViews>
    <sheetView workbookViewId="0">
      <selection activeCell="D16" sqref="D16"/>
    </sheetView>
  </sheetViews>
  <sheetFormatPr defaultRowHeight="14.25"/>
  <cols>
    <col min="1" max="1" width="7.28515625" style="25" customWidth="1"/>
    <col min="2" max="2" width="13" style="25" customWidth="1"/>
    <col min="3" max="3" width="14.42578125" style="25" customWidth="1"/>
    <col min="4" max="4" width="19" style="25" customWidth="1"/>
    <col min="5" max="5" width="16.28515625" style="25" customWidth="1"/>
    <col min="6" max="6" width="14.28515625" style="25" customWidth="1"/>
    <col min="7" max="7" width="29" style="25" customWidth="1"/>
    <col min="8" max="8" width="30.42578125" style="25" customWidth="1"/>
    <col min="9" max="9" width="32.140625" style="25" customWidth="1"/>
    <col min="10" max="10" width="29.85546875" style="25" customWidth="1"/>
    <col min="11" max="11" width="31.7109375" style="25" customWidth="1"/>
    <col min="12" max="12" width="27.28515625" style="25" customWidth="1"/>
    <col min="13" max="13" width="19.140625" style="25" customWidth="1"/>
    <col min="14" max="16384" width="9.140625" style="25"/>
  </cols>
  <sheetData>
    <row r="1" spans="1:13" s="21" customFormat="1" ht="30.75" customHeight="1">
      <c r="A1" s="38" t="s">
        <v>121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ht="30.75" customHeight="1" thickBot="1">
      <c r="A2" s="41" t="s">
        <v>122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ht="26.25" customHeight="1">
      <c r="A3" s="44" t="s">
        <v>181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</row>
    <row r="4" spans="1:13" ht="17.25" customHeight="1">
      <c r="A4" s="47" t="s">
        <v>3</v>
      </c>
      <c r="B4" s="48" t="s">
        <v>0</v>
      </c>
      <c r="C4" s="48" t="s">
        <v>4</v>
      </c>
      <c r="D4" s="48" t="s">
        <v>123</v>
      </c>
      <c r="E4" s="48"/>
      <c r="F4" s="48"/>
      <c r="G4" s="49" t="s">
        <v>8</v>
      </c>
      <c r="H4" s="49"/>
      <c r="I4" s="50" t="s">
        <v>9</v>
      </c>
      <c r="J4" s="50"/>
      <c r="K4" s="51" t="s">
        <v>69</v>
      </c>
      <c r="L4" s="51"/>
      <c r="M4" s="52" t="s">
        <v>2</v>
      </c>
    </row>
    <row r="5" spans="1:13" ht="22.5" customHeight="1">
      <c r="A5" s="47"/>
      <c r="B5" s="48"/>
      <c r="C5" s="48"/>
      <c r="D5" s="48"/>
      <c r="E5" s="48"/>
      <c r="F5" s="48"/>
      <c r="G5" s="53" t="s">
        <v>187</v>
      </c>
      <c r="H5" s="53" t="s">
        <v>188</v>
      </c>
      <c r="I5" s="54" t="s">
        <v>189</v>
      </c>
      <c r="J5" s="54" t="s">
        <v>190</v>
      </c>
      <c r="K5" s="55" t="s">
        <v>191</v>
      </c>
      <c r="L5" s="55" t="s">
        <v>192</v>
      </c>
      <c r="M5" s="52"/>
    </row>
    <row r="6" spans="1:13" ht="92.25" customHeight="1">
      <c r="A6" s="47"/>
      <c r="B6" s="48"/>
      <c r="C6" s="48"/>
      <c r="D6" s="56" t="s">
        <v>5</v>
      </c>
      <c r="E6" s="56" t="s">
        <v>6</v>
      </c>
      <c r="F6" s="56" t="s">
        <v>7</v>
      </c>
      <c r="G6" s="53"/>
      <c r="H6" s="53"/>
      <c r="I6" s="54"/>
      <c r="J6" s="54"/>
      <c r="K6" s="55"/>
      <c r="L6" s="55"/>
      <c r="M6" s="52"/>
    </row>
    <row r="7" spans="1:13" ht="15.75">
      <c r="A7" s="57">
        <v>1</v>
      </c>
      <c r="B7" s="57" t="s">
        <v>124</v>
      </c>
      <c r="C7" s="11">
        <v>94</v>
      </c>
      <c r="D7" s="57">
        <v>13169</v>
      </c>
      <c r="E7" s="57">
        <v>26654</v>
      </c>
      <c r="F7" s="57">
        <v>35273</v>
      </c>
      <c r="G7" s="57"/>
      <c r="H7" s="57"/>
      <c r="I7" s="57"/>
      <c r="J7" s="57"/>
      <c r="K7" s="57"/>
      <c r="L7" s="57"/>
      <c r="M7" s="57"/>
    </row>
    <row r="8" spans="1:13" ht="15.75">
      <c r="A8" s="57">
        <v>2</v>
      </c>
      <c r="B8" s="57" t="s">
        <v>125</v>
      </c>
      <c r="C8" s="11">
        <v>34</v>
      </c>
      <c r="D8" s="57">
        <v>476</v>
      </c>
      <c r="E8" s="57">
        <v>535</v>
      </c>
      <c r="F8" s="57">
        <v>498</v>
      </c>
      <c r="G8" s="57"/>
      <c r="H8" s="57"/>
      <c r="I8" s="57"/>
      <c r="J8" s="57"/>
      <c r="K8" s="57"/>
      <c r="L8" s="57"/>
      <c r="M8" s="57"/>
    </row>
    <row r="9" spans="1:13" ht="15.75">
      <c r="A9" s="57">
        <v>3</v>
      </c>
      <c r="B9" s="57" t="s">
        <v>126</v>
      </c>
      <c r="C9" s="11">
        <v>199</v>
      </c>
      <c r="D9" s="57">
        <v>451</v>
      </c>
      <c r="E9" s="57">
        <v>2426</v>
      </c>
      <c r="F9" s="57">
        <v>3127</v>
      </c>
      <c r="G9" s="57"/>
      <c r="H9" s="57"/>
      <c r="I9" s="57"/>
      <c r="J9" s="57"/>
      <c r="K9" s="57"/>
      <c r="L9" s="57"/>
      <c r="M9" s="57"/>
    </row>
    <row r="10" spans="1:13" ht="15.75">
      <c r="A10" s="57">
        <v>4</v>
      </c>
      <c r="B10" s="57" t="s">
        <v>127</v>
      </c>
      <c r="C10" s="11">
        <v>153</v>
      </c>
      <c r="D10" s="57">
        <v>0</v>
      </c>
      <c r="E10" s="57">
        <v>0</v>
      </c>
      <c r="F10" s="57">
        <v>0</v>
      </c>
      <c r="G10" s="57"/>
      <c r="H10" s="57"/>
      <c r="I10" s="57"/>
      <c r="J10" s="57"/>
      <c r="K10" s="57"/>
      <c r="L10" s="57"/>
      <c r="M10" s="57"/>
    </row>
    <row r="11" spans="1:13" ht="15.75">
      <c r="A11" s="57">
        <v>5</v>
      </c>
      <c r="B11" s="57" t="s">
        <v>128</v>
      </c>
      <c r="C11" s="11">
        <v>205</v>
      </c>
      <c r="D11" s="57">
        <v>7145</v>
      </c>
      <c r="E11" s="57">
        <v>26101</v>
      </c>
      <c r="F11" s="57">
        <v>31551</v>
      </c>
      <c r="G11" s="57"/>
      <c r="H11" s="57"/>
      <c r="I11" s="57"/>
      <c r="J11" s="57"/>
      <c r="K11" s="57"/>
      <c r="L11" s="57"/>
      <c r="M11" s="57"/>
    </row>
    <row r="12" spans="1:13" ht="15.75">
      <c r="A12" s="57"/>
      <c r="B12" s="57" t="s">
        <v>133</v>
      </c>
      <c r="C12" s="11">
        <f t="shared" ref="C12" si="0">SUM(C7:C11)</f>
        <v>685</v>
      </c>
      <c r="D12" s="57">
        <f>SUM(D7:D11)</f>
        <v>21241</v>
      </c>
      <c r="E12" s="57">
        <f t="shared" ref="E12:F12" si="1">SUM(E7:E11)</f>
        <v>55716</v>
      </c>
      <c r="F12" s="57">
        <f t="shared" si="1"/>
        <v>70449</v>
      </c>
      <c r="G12" s="58"/>
      <c r="H12" s="58"/>
      <c r="I12" s="59"/>
      <c r="J12" s="59"/>
      <c r="K12" s="60"/>
      <c r="L12" s="60"/>
      <c r="M12" s="61"/>
    </row>
  </sheetData>
  <mergeCells count="17">
    <mergeCell ref="H5:H6"/>
    <mergeCell ref="A1:M1"/>
    <mergeCell ref="G4:H4"/>
    <mergeCell ref="I4:J4"/>
    <mergeCell ref="K4:L4"/>
    <mergeCell ref="A3:M3"/>
    <mergeCell ref="A2:M2"/>
    <mergeCell ref="M4:M6"/>
    <mergeCell ref="I5:I6"/>
    <mergeCell ref="J5:J6"/>
    <mergeCell ref="K5:K6"/>
    <mergeCell ref="L5:L6"/>
    <mergeCell ref="A4:A6"/>
    <mergeCell ref="B4:B6"/>
    <mergeCell ref="C4:C6"/>
    <mergeCell ref="D4:F5"/>
    <mergeCell ref="G5:G6"/>
  </mergeCells>
  <pageMargins left="0.7" right="0.7" top="0.75" bottom="0.75" header="0.3" footer="0.3"/>
  <pageSetup paperSize="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A3" sqref="A1:I11"/>
    </sheetView>
  </sheetViews>
  <sheetFormatPr defaultRowHeight="15"/>
  <cols>
    <col min="1" max="1" width="11.42578125" customWidth="1"/>
    <col min="2" max="2" width="18.28515625" customWidth="1"/>
    <col min="3" max="3" width="20.42578125" customWidth="1"/>
    <col min="4" max="4" width="17.7109375" customWidth="1"/>
    <col min="5" max="5" width="20" customWidth="1"/>
    <col min="6" max="6" width="12.7109375" customWidth="1"/>
    <col min="7" max="7" width="15.42578125" customWidth="1"/>
    <col min="8" max="8" width="23.42578125" customWidth="1"/>
    <col min="9" max="9" width="18" customWidth="1"/>
  </cols>
  <sheetData>
    <row r="1" spans="1:9" ht="21" customHeight="1">
      <c r="A1" s="62" t="s">
        <v>114</v>
      </c>
      <c r="B1" s="63"/>
      <c r="C1" s="63"/>
      <c r="D1" s="63"/>
      <c r="E1" s="63"/>
      <c r="F1" s="63"/>
      <c r="G1" s="63"/>
      <c r="H1" s="63"/>
      <c r="I1" s="64"/>
    </row>
    <row r="2" spans="1:9" ht="21.75" customHeight="1">
      <c r="A2" s="22" t="s">
        <v>135</v>
      </c>
      <c r="B2" s="23"/>
      <c r="C2" s="23"/>
      <c r="D2" s="23"/>
      <c r="E2" s="23"/>
      <c r="F2" s="23"/>
      <c r="G2" s="23"/>
      <c r="H2" s="23"/>
      <c r="I2" s="24"/>
    </row>
    <row r="3" spans="1:9" ht="22.5" customHeight="1">
      <c r="A3" s="22" t="s">
        <v>182</v>
      </c>
      <c r="B3" s="23"/>
      <c r="C3" s="23"/>
      <c r="D3" s="23"/>
      <c r="E3" s="23"/>
      <c r="F3" s="23"/>
      <c r="G3" s="23"/>
      <c r="H3" s="23"/>
      <c r="I3" s="24"/>
    </row>
    <row r="4" spans="1:9" ht="27.75" customHeight="1">
      <c r="A4" s="65" t="s">
        <v>3</v>
      </c>
      <c r="B4" s="66" t="s">
        <v>0</v>
      </c>
      <c r="C4" s="66" t="s">
        <v>11</v>
      </c>
      <c r="D4" s="66" t="s">
        <v>12</v>
      </c>
      <c r="E4" s="66" t="s">
        <v>1</v>
      </c>
      <c r="F4" s="66"/>
      <c r="G4" s="66"/>
      <c r="H4" s="66" t="s">
        <v>13</v>
      </c>
      <c r="I4" s="66" t="s">
        <v>2</v>
      </c>
    </row>
    <row r="5" spans="1:9" ht="54" customHeight="1">
      <c r="A5" s="65"/>
      <c r="B5" s="66"/>
      <c r="C5" s="66"/>
      <c r="D5" s="66"/>
      <c r="E5" s="67" t="s">
        <v>85</v>
      </c>
      <c r="F5" s="67" t="s">
        <v>15</v>
      </c>
      <c r="G5" s="67" t="s">
        <v>14</v>
      </c>
      <c r="H5" s="66"/>
      <c r="I5" s="66"/>
    </row>
    <row r="6" spans="1:9">
      <c r="A6" s="19">
        <v>1</v>
      </c>
      <c r="B6" s="19" t="s">
        <v>126</v>
      </c>
      <c r="C6" s="19">
        <v>1704</v>
      </c>
      <c r="D6" s="19">
        <v>1369</v>
      </c>
      <c r="E6" s="19">
        <v>0</v>
      </c>
      <c r="F6" s="19">
        <v>558</v>
      </c>
      <c r="G6" s="19">
        <v>795</v>
      </c>
      <c r="H6" s="19">
        <v>1720</v>
      </c>
      <c r="I6" s="19"/>
    </row>
    <row r="7" spans="1:9">
      <c r="A7" s="19">
        <v>2</v>
      </c>
      <c r="B7" s="19" t="s">
        <v>125</v>
      </c>
      <c r="C7" s="19">
        <v>459</v>
      </c>
      <c r="D7" s="19">
        <v>700</v>
      </c>
      <c r="E7" s="19">
        <v>0</v>
      </c>
      <c r="F7" s="19">
        <v>199</v>
      </c>
      <c r="G7" s="19">
        <v>448</v>
      </c>
      <c r="H7" s="19">
        <v>512</v>
      </c>
      <c r="I7" s="19"/>
    </row>
    <row r="8" spans="1:9">
      <c r="A8" s="19">
        <v>3</v>
      </c>
      <c r="B8" s="19" t="s">
        <v>124</v>
      </c>
      <c r="C8" s="19">
        <v>913</v>
      </c>
      <c r="D8" s="19">
        <v>645</v>
      </c>
      <c r="E8" s="19">
        <v>353</v>
      </c>
      <c r="F8" s="19">
        <v>83</v>
      </c>
      <c r="G8" s="19">
        <v>158</v>
      </c>
      <c r="H8" s="19">
        <v>1317</v>
      </c>
      <c r="I8" s="19"/>
    </row>
    <row r="9" spans="1:9">
      <c r="A9" s="19">
        <v>4</v>
      </c>
      <c r="B9" s="19" t="s">
        <v>128</v>
      </c>
      <c r="C9" s="19">
        <v>1116</v>
      </c>
      <c r="D9" s="19">
        <v>200</v>
      </c>
      <c r="E9" s="19">
        <v>326</v>
      </c>
      <c r="F9" s="19">
        <v>491</v>
      </c>
      <c r="G9" s="19">
        <v>263</v>
      </c>
      <c r="H9" s="19">
        <v>562</v>
      </c>
      <c r="I9" s="19"/>
    </row>
    <row r="10" spans="1:9">
      <c r="A10" s="19">
        <v>5</v>
      </c>
      <c r="B10" s="19" t="s">
        <v>127</v>
      </c>
      <c r="C10" s="19">
        <v>0</v>
      </c>
      <c r="D10" s="19">
        <v>2000</v>
      </c>
      <c r="E10" s="19">
        <v>0</v>
      </c>
      <c r="F10" s="19">
        <v>0</v>
      </c>
      <c r="G10" s="19">
        <v>1840</v>
      </c>
      <c r="H10" s="19">
        <v>160</v>
      </c>
      <c r="I10" s="19"/>
    </row>
    <row r="11" spans="1:9">
      <c r="A11" s="68" t="s">
        <v>10</v>
      </c>
      <c r="B11" s="69"/>
      <c r="C11" s="19">
        <f>SUM(C6:C10)</f>
        <v>4192</v>
      </c>
      <c r="D11" s="19">
        <f t="shared" ref="D11:H11" si="0">SUM(D6:D10)</f>
        <v>4914</v>
      </c>
      <c r="E11" s="19">
        <f t="shared" si="0"/>
        <v>679</v>
      </c>
      <c r="F11" s="19">
        <f t="shared" si="0"/>
        <v>1331</v>
      </c>
      <c r="G11" s="19">
        <f t="shared" si="0"/>
        <v>3504</v>
      </c>
      <c r="H11" s="19">
        <f t="shared" si="0"/>
        <v>4271</v>
      </c>
      <c r="I11" s="57"/>
    </row>
  </sheetData>
  <mergeCells count="11">
    <mergeCell ref="A11:B11"/>
    <mergeCell ref="A1:I1"/>
    <mergeCell ref="A2:I2"/>
    <mergeCell ref="A3:I3"/>
    <mergeCell ref="H4:H5"/>
    <mergeCell ref="I4:I5"/>
    <mergeCell ref="E4:G4"/>
    <mergeCell ref="A4:A5"/>
    <mergeCell ref="B4:B5"/>
    <mergeCell ref="C4:C5"/>
    <mergeCell ref="D4:D5"/>
  </mergeCells>
  <pageMargins left="0.7" right="0.7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11"/>
  <sheetViews>
    <sheetView zoomScale="96" zoomScaleNormal="96" workbookViewId="0">
      <selection activeCell="F11" sqref="A1:X11"/>
    </sheetView>
  </sheetViews>
  <sheetFormatPr defaultRowHeight="18.75"/>
  <cols>
    <col min="1" max="1" width="8.42578125" style="6" customWidth="1"/>
    <col min="2" max="3" width="9.140625" style="6"/>
    <col min="4" max="4" width="14.28515625" style="6" customWidth="1"/>
    <col min="5" max="5" width="9.140625" style="6"/>
    <col min="6" max="6" width="11.42578125" style="6" customWidth="1"/>
    <col min="7" max="7" width="13.7109375" style="6" customWidth="1"/>
    <col min="8" max="8" width="24.5703125" style="6" customWidth="1"/>
    <col min="9" max="9" width="13.140625" style="6" customWidth="1"/>
    <col min="10" max="10" width="19.5703125" style="6" customWidth="1"/>
    <col min="11" max="11" width="13.140625" style="6" customWidth="1"/>
    <col min="12" max="12" width="19.7109375" style="6" customWidth="1"/>
    <col min="13" max="13" width="13.5703125" style="6" customWidth="1"/>
    <col min="14" max="14" width="25" style="6" customWidth="1"/>
    <col min="15" max="15" width="15.42578125" style="6" customWidth="1"/>
    <col min="16" max="16" width="24.7109375" style="6" customWidth="1"/>
    <col min="17" max="17" width="17.85546875" style="6" customWidth="1"/>
    <col min="18" max="18" width="14.28515625" style="6" customWidth="1"/>
    <col min="19" max="19" width="12.85546875" style="6" customWidth="1"/>
    <col min="20" max="20" width="17.42578125" style="6" customWidth="1"/>
    <col min="21" max="21" width="11.42578125" style="6" customWidth="1"/>
    <col min="22" max="22" width="20.7109375" style="6" customWidth="1"/>
    <col min="23" max="23" width="15.5703125" style="6" customWidth="1"/>
    <col min="24" max="24" width="13" style="6" customWidth="1"/>
    <col min="25" max="16384" width="9.140625" style="6"/>
  </cols>
  <sheetData>
    <row r="1" spans="1:24" ht="37.5" customHeight="1">
      <c r="A1" s="70" t="s">
        <v>115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4" ht="29.25" customHeight="1">
      <c r="A2" s="71" t="s">
        <v>129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</row>
    <row r="3" spans="1:24" ht="34.5" customHeight="1">
      <c r="A3" s="72" t="s">
        <v>183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</row>
    <row r="4" spans="1:24" s="7" customFormat="1" ht="33.75" customHeight="1">
      <c r="A4" s="75" t="s">
        <v>17</v>
      </c>
      <c r="B4" s="75" t="s">
        <v>19</v>
      </c>
      <c r="C4" s="75" t="s">
        <v>17</v>
      </c>
      <c r="D4" s="75" t="s">
        <v>20</v>
      </c>
      <c r="E4" s="75" t="s">
        <v>86</v>
      </c>
      <c r="F4" s="75" t="s">
        <v>21</v>
      </c>
      <c r="G4" s="75" t="s">
        <v>22</v>
      </c>
      <c r="H4" s="76" t="s">
        <v>23</v>
      </c>
      <c r="I4" s="75" t="s">
        <v>24</v>
      </c>
      <c r="J4" s="75" t="s">
        <v>95</v>
      </c>
      <c r="K4" s="77" t="s">
        <v>102</v>
      </c>
      <c r="L4" s="75" t="s">
        <v>25</v>
      </c>
      <c r="M4" s="75" t="s">
        <v>26</v>
      </c>
      <c r="N4" s="75" t="s">
        <v>27</v>
      </c>
      <c r="O4" s="75" t="s">
        <v>193</v>
      </c>
      <c r="P4" s="75" t="s">
        <v>28</v>
      </c>
      <c r="Q4" s="75" t="s">
        <v>92</v>
      </c>
      <c r="R4" s="75" t="s">
        <v>29</v>
      </c>
      <c r="S4" s="75" t="s">
        <v>30</v>
      </c>
      <c r="T4" s="75" t="s">
        <v>93</v>
      </c>
      <c r="U4" s="75" t="s">
        <v>94</v>
      </c>
      <c r="V4" s="75" t="s">
        <v>31</v>
      </c>
      <c r="W4" s="75" t="s">
        <v>32</v>
      </c>
      <c r="X4" s="75" t="s">
        <v>2</v>
      </c>
    </row>
    <row r="5" spans="1:24" s="7" customFormat="1" ht="119.25" customHeight="1">
      <c r="A5" s="75"/>
      <c r="B5" s="75"/>
      <c r="C5" s="75"/>
      <c r="D5" s="75"/>
      <c r="E5" s="75"/>
      <c r="F5" s="75"/>
      <c r="G5" s="75"/>
      <c r="H5" s="78" t="s">
        <v>91</v>
      </c>
      <c r="I5" s="75"/>
      <c r="J5" s="75"/>
      <c r="K5" s="77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>
      <c r="A6" s="79">
        <v>1</v>
      </c>
      <c r="B6" s="79" t="s">
        <v>126</v>
      </c>
      <c r="C6" s="79">
        <v>1</v>
      </c>
      <c r="D6" s="79" t="s">
        <v>130</v>
      </c>
      <c r="E6" s="79" t="s">
        <v>130</v>
      </c>
      <c r="F6" s="79" t="s">
        <v>130</v>
      </c>
      <c r="G6" s="79" t="s">
        <v>130</v>
      </c>
      <c r="H6" s="79" t="s">
        <v>130</v>
      </c>
      <c r="I6" s="79" t="s">
        <v>130</v>
      </c>
      <c r="J6" s="79" t="s">
        <v>130</v>
      </c>
      <c r="K6" s="79" t="s">
        <v>130</v>
      </c>
      <c r="L6" s="79" t="s">
        <v>130</v>
      </c>
      <c r="M6" s="79" t="s">
        <v>130</v>
      </c>
      <c r="N6" s="79" t="s">
        <v>130</v>
      </c>
      <c r="O6" s="79" t="s">
        <v>130</v>
      </c>
      <c r="P6" s="79" t="s">
        <v>130</v>
      </c>
      <c r="Q6" s="79" t="s">
        <v>130</v>
      </c>
      <c r="R6" s="79" t="s">
        <v>130</v>
      </c>
      <c r="S6" s="79" t="s">
        <v>130</v>
      </c>
      <c r="T6" s="79" t="s">
        <v>130</v>
      </c>
      <c r="U6" s="79" t="s">
        <v>130</v>
      </c>
      <c r="V6" s="79" t="s">
        <v>130</v>
      </c>
      <c r="W6" s="79" t="s">
        <v>130</v>
      </c>
      <c r="X6" s="79" t="s">
        <v>130</v>
      </c>
    </row>
    <row r="7" spans="1:24">
      <c r="A7" s="79">
        <v>2</v>
      </c>
      <c r="B7" s="79" t="s">
        <v>128</v>
      </c>
      <c r="C7" s="79">
        <v>2</v>
      </c>
      <c r="D7" s="79" t="s">
        <v>130</v>
      </c>
      <c r="E7" s="79" t="s">
        <v>130</v>
      </c>
      <c r="F7" s="79" t="s">
        <v>130</v>
      </c>
      <c r="G7" s="79" t="s">
        <v>130</v>
      </c>
      <c r="H7" s="79" t="s">
        <v>130</v>
      </c>
      <c r="I7" s="79" t="s">
        <v>130</v>
      </c>
      <c r="J7" s="79" t="s">
        <v>130</v>
      </c>
      <c r="K7" s="79" t="s">
        <v>130</v>
      </c>
      <c r="L7" s="79" t="s">
        <v>130</v>
      </c>
      <c r="M7" s="79" t="s">
        <v>130</v>
      </c>
      <c r="N7" s="79" t="s">
        <v>130</v>
      </c>
      <c r="O7" s="79" t="s">
        <v>130</v>
      </c>
      <c r="P7" s="79" t="s">
        <v>130</v>
      </c>
      <c r="Q7" s="79" t="s">
        <v>130</v>
      </c>
      <c r="R7" s="79" t="s">
        <v>130</v>
      </c>
      <c r="S7" s="79" t="s">
        <v>130</v>
      </c>
      <c r="T7" s="79" t="s">
        <v>130</v>
      </c>
      <c r="U7" s="79" t="s">
        <v>130</v>
      </c>
      <c r="V7" s="79" t="s">
        <v>130</v>
      </c>
      <c r="W7" s="79" t="s">
        <v>130</v>
      </c>
      <c r="X7" s="79" t="s">
        <v>130</v>
      </c>
    </row>
    <row r="8" spans="1:24">
      <c r="A8" s="79">
        <v>3</v>
      </c>
      <c r="B8" s="79" t="s">
        <v>124</v>
      </c>
      <c r="C8" s="79">
        <v>3</v>
      </c>
      <c r="D8" s="79" t="s">
        <v>130</v>
      </c>
      <c r="E8" s="79" t="s">
        <v>130</v>
      </c>
      <c r="F8" s="79" t="s">
        <v>130</v>
      </c>
      <c r="G8" s="79" t="s">
        <v>130</v>
      </c>
      <c r="H8" s="79" t="s">
        <v>130</v>
      </c>
      <c r="I8" s="79" t="s">
        <v>130</v>
      </c>
      <c r="J8" s="79" t="s">
        <v>130</v>
      </c>
      <c r="K8" s="79" t="s">
        <v>130</v>
      </c>
      <c r="L8" s="79" t="s">
        <v>130</v>
      </c>
      <c r="M8" s="79" t="s">
        <v>130</v>
      </c>
      <c r="N8" s="79" t="s">
        <v>130</v>
      </c>
      <c r="O8" s="79" t="s">
        <v>130</v>
      </c>
      <c r="P8" s="79" t="s">
        <v>130</v>
      </c>
      <c r="Q8" s="79" t="s">
        <v>130</v>
      </c>
      <c r="R8" s="79" t="s">
        <v>130</v>
      </c>
      <c r="S8" s="79" t="s">
        <v>130</v>
      </c>
      <c r="T8" s="79" t="s">
        <v>130</v>
      </c>
      <c r="U8" s="79" t="s">
        <v>130</v>
      </c>
      <c r="V8" s="79" t="s">
        <v>130</v>
      </c>
      <c r="W8" s="79" t="s">
        <v>130</v>
      </c>
      <c r="X8" s="79" t="s">
        <v>130</v>
      </c>
    </row>
    <row r="9" spans="1:24">
      <c r="A9" s="79">
        <v>4</v>
      </c>
      <c r="B9" s="79" t="s">
        <v>127</v>
      </c>
      <c r="C9" s="79">
        <v>4</v>
      </c>
      <c r="D9" s="79" t="s">
        <v>130</v>
      </c>
      <c r="E9" s="79" t="s">
        <v>130</v>
      </c>
      <c r="F9" s="79" t="s">
        <v>130</v>
      </c>
      <c r="G9" s="79" t="s">
        <v>130</v>
      </c>
      <c r="H9" s="79" t="s">
        <v>130</v>
      </c>
      <c r="I9" s="79" t="s">
        <v>130</v>
      </c>
      <c r="J9" s="79" t="s">
        <v>130</v>
      </c>
      <c r="K9" s="79" t="s">
        <v>130</v>
      </c>
      <c r="L9" s="79" t="s">
        <v>130</v>
      </c>
      <c r="M9" s="79" t="s">
        <v>130</v>
      </c>
      <c r="N9" s="79" t="s">
        <v>130</v>
      </c>
      <c r="O9" s="79" t="s">
        <v>130</v>
      </c>
      <c r="P9" s="79" t="s">
        <v>130</v>
      </c>
      <c r="Q9" s="79" t="s">
        <v>130</v>
      </c>
      <c r="R9" s="79" t="s">
        <v>130</v>
      </c>
      <c r="S9" s="79" t="s">
        <v>130</v>
      </c>
      <c r="T9" s="79" t="s">
        <v>130</v>
      </c>
      <c r="U9" s="79" t="s">
        <v>130</v>
      </c>
      <c r="V9" s="79" t="s">
        <v>130</v>
      </c>
      <c r="W9" s="79" t="s">
        <v>130</v>
      </c>
      <c r="X9" s="79" t="s">
        <v>130</v>
      </c>
    </row>
    <row r="10" spans="1:24">
      <c r="A10" s="79">
        <v>5</v>
      </c>
      <c r="B10" s="79" t="s">
        <v>125</v>
      </c>
      <c r="C10" s="79">
        <v>5</v>
      </c>
      <c r="D10" s="79" t="s">
        <v>130</v>
      </c>
      <c r="E10" s="79" t="s">
        <v>130</v>
      </c>
      <c r="F10" s="79" t="s">
        <v>130</v>
      </c>
      <c r="G10" s="79" t="s">
        <v>130</v>
      </c>
      <c r="H10" s="79" t="s">
        <v>130</v>
      </c>
      <c r="I10" s="79" t="s">
        <v>130</v>
      </c>
      <c r="J10" s="79" t="s">
        <v>130</v>
      </c>
      <c r="K10" s="79" t="s">
        <v>130</v>
      </c>
      <c r="L10" s="79" t="s">
        <v>130</v>
      </c>
      <c r="M10" s="79" t="s">
        <v>130</v>
      </c>
      <c r="N10" s="79" t="s">
        <v>130</v>
      </c>
      <c r="O10" s="79" t="s">
        <v>130</v>
      </c>
      <c r="P10" s="79" t="s">
        <v>130</v>
      </c>
      <c r="Q10" s="79" t="s">
        <v>130</v>
      </c>
      <c r="R10" s="79" t="s">
        <v>130</v>
      </c>
      <c r="S10" s="79" t="s">
        <v>130</v>
      </c>
      <c r="T10" s="79" t="s">
        <v>130</v>
      </c>
      <c r="U10" s="79" t="s">
        <v>130</v>
      </c>
      <c r="V10" s="79" t="s">
        <v>130</v>
      </c>
      <c r="W10" s="79" t="s">
        <v>130</v>
      </c>
      <c r="X10" s="79" t="s">
        <v>130</v>
      </c>
    </row>
    <row r="11" spans="1:24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</sheetData>
  <mergeCells count="25">
    <mergeCell ref="X4:X5"/>
    <mergeCell ref="A1:X1"/>
    <mergeCell ref="A2:X2"/>
    <mergeCell ref="U4:U5"/>
    <mergeCell ref="T4:T5"/>
    <mergeCell ref="V4:V5"/>
    <mergeCell ref="W4:W5"/>
    <mergeCell ref="Q4:Q5"/>
    <mergeCell ref="R4:R5"/>
    <mergeCell ref="S4:S5"/>
    <mergeCell ref="A4:A5"/>
    <mergeCell ref="I4:I5"/>
    <mergeCell ref="O4:O5"/>
    <mergeCell ref="P4:P5"/>
    <mergeCell ref="J4:J5"/>
    <mergeCell ref="K4:K5"/>
    <mergeCell ref="L4:L5"/>
    <mergeCell ref="M4:M5"/>
    <mergeCell ref="N4:N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16"/>
  <sheetViews>
    <sheetView zoomScaleNormal="100" workbookViewId="0">
      <selection activeCell="F15" sqref="F15"/>
    </sheetView>
  </sheetViews>
  <sheetFormatPr defaultRowHeight="15"/>
  <cols>
    <col min="1" max="3" width="9.140625" style="1"/>
    <col min="4" max="4" width="13.5703125" style="1" customWidth="1"/>
    <col min="5" max="5" width="10.28515625" style="1" customWidth="1"/>
    <col min="6" max="6" width="9.140625" style="1"/>
    <col min="7" max="7" width="11.42578125" style="1" customWidth="1"/>
    <col min="8" max="8" width="15.28515625" style="1" customWidth="1"/>
    <col min="9" max="9" width="13.140625" style="1" customWidth="1"/>
    <col min="10" max="10" width="20.85546875" style="1" customWidth="1"/>
    <col min="11" max="11" width="19" style="1" customWidth="1"/>
    <col min="12" max="12" width="18.85546875" style="1" customWidth="1"/>
    <col min="13" max="13" width="13" style="1" customWidth="1"/>
    <col min="14" max="14" width="15.5703125" style="1" customWidth="1"/>
    <col min="15" max="15" width="18.140625" style="1" customWidth="1"/>
    <col min="16" max="16" width="12.140625" style="1" customWidth="1"/>
    <col min="17" max="17" width="11.85546875" style="1" customWidth="1"/>
    <col min="18" max="18" width="11.42578125" style="1" customWidth="1"/>
    <col min="19" max="19" width="18.7109375" style="1" customWidth="1"/>
    <col min="20" max="20" width="15.140625" style="1" customWidth="1"/>
    <col min="21" max="21" width="15.42578125" style="1" customWidth="1"/>
    <col min="22" max="22" width="13.42578125" style="1" customWidth="1"/>
    <col min="23" max="23" width="12.7109375" style="1" customWidth="1"/>
    <col min="24" max="16384" width="9.140625" style="1"/>
  </cols>
  <sheetData>
    <row r="1" spans="1:24" ht="34.5" customHeight="1">
      <c r="A1" s="80" t="s">
        <v>116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2"/>
    </row>
    <row r="2" spans="1:24" ht="30.75" customHeight="1">
      <c r="A2" s="83" t="s">
        <v>129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5"/>
    </row>
    <row r="3" spans="1:24" ht="32.25" customHeight="1" thickBot="1">
      <c r="A3" s="86" t="s">
        <v>180</v>
      </c>
      <c r="B3" s="87"/>
      <c r="C3" s="87"/>
      <c r="D3" s="87"/>
      <c r="E3" s="87"/>
      <c r="F3" s="87"/>
      <c r="G3" s="87"/>
      <c r="H3" s="87"/>
      <c r="I3" s="87"/>
      <c r="J3" s="88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9"/>
      <c r="X3" s="90"/>
    </row>
    <row r="4" spans="1:24" ht="30">
      <c r="A4" s="91" t="s">
        <v>17</v>
      </c>
      <c r="B4" s="91" t="s">
        <v>18</v>
      </c>
      <c r="C4" s="91" t="s">
        <v>17</v>
      </c>
      <c r="D4" s="91" t="s">
        <v>70</v>
      </c>
      <c r="E4" s="91" t="s">
        <v>33</v>
      </c>
      <c r="F4" s="91" t="s">
        <v>34</v>
      </c>
      <c r="G4" s="91" t="s">
        <v>22</v>
      </c>
      <c r="H4" s="91" t="s">
        <v>96</v>
      </c>
      <c r="I4" s="92" t="s">
        <v>103</v>
      </c>
      <c r="J4" s="93" t="s">
        <v>35</v>
      </c>
      <c r="K4" s="94" t="s">
        <v>71</v>
      </c>
      <c r="L4" s="91" t="s">
        <v>72</v>
      </c>
      <c r="M4" s="91" t="s">
        <v>98</v>
      </c>
      <c r="N4" s="91" t="s">
        <v>45</v>
      </c>
      <c r="O4" s="91" t="s">
        <v>37</v>
      </c>
      <c r="P4" s="91" t="s">
        <v>38</v>
      </c>
      <c r="Q4" s="91" t="s">
        <v>39</v>
      </c>
      <c r="R4" s="91" t="s">
        <v>40</v>
      </c>
      <c r="S4" s="91" t="s">
        <v>73</v>
      </c>
      <c r="T4" s="91" t="s">
        <v>74</v>
      </c>
      <c r="U4" s="91" t="s">
        <v>75</v>
      </c>
      <c r="V4" s="92" t="s">
        <v>76</v>
      </c>
      <c r="W4" s="93" t="s">
        <v>41</v>
      </c>
      <c r="X4" s="95" t="s">
        <v>43</v>
      </c>
    </row>
    <row r="5" spans="1:24" ht="122.25" customHeight="1" thickBot="1">
      <c r="A5" s="96"/>
      <c r="B5" s="96"/>
      <c r="C5" s="96"/>
      <c r="D5" s="96"/>
      <c r="E5" s="96"/>
      <c r="F5" s="96"/>
      <c r="G5" s="96"/>
      <c r="H5" s="96"/>
      <c r="I5" s="96"/>
      <c r="J5" s="97" t="s">
        <v>97</v>
      </c>
      <c r="K5" s="96"/>
      <c r="L5" s="96"/>
      <c r="M5" s="96"/>
      <c r="N5" s="96" t="s">
        <v>36</v>
      </c>
      <c r="O5" s="96"/>
      <c r="P5" s="96"/>
      <c r="Q5" s="96"/>
      <c r="R5" s="96"/>
      <c r="S5" s="96"/>
      <c r="T5" s="96"/>
      <c r="U5" s="96"/>
      <c r="V5" s="96"/>
      <c r="W5" s="97" t="s">
        <v>42</v>
      </c>
      <c r="X5" s="98"/>
    </row>
    <row r="6" spans="1:24" ht="15.75" thickBot="1">
      <c r="A6" s="79">
        <v>1</v>
      </c>
      <c r="B6" s="79" t="s">
        <v>126</v>
      </c>
      <c r="C6" s="79"/>
      <c r="D6" s="79" t="s">
        <v>130</v>
      </c>
      <c r="E6" s="79" t="s">
        <v>130</v>
      </c>
      <c r="F6" s="79" t="s">
        <v>130</v>
      </c>
      <c r="G6" s="79" t="s">
        <v>130</v>
      </c>
      <c r="H6" s="79" t="s">
        <v>130</v>
      </c>
      <c r="I6" s="79" t="s">
        <v>130</v>
      </c>
      <c r="J6" s="79" t="s">
        <v>130</v>
      </c>
      <c r="K6" s="79" t="s">
        <v>130</v>
      </c>
      <c r="L6" s="79" t="s">
        <v>130</v>
      </c>
      <c r="M6" s="79" t="s">
        <v>130</v>
      </c>
      <c r="N6" s="79" t="s">
        <v>130</v>
      </c>
      <c r="O6" s="79" t="s">
        <v>130</v>
      </c>
      <c r="P6" s="79" t="s">
        <v>130</v>
      </c>
      <c r="Q6" s="79" t="s">
        <v>130</v>
      </c>
      <c r="R6" s="79" t="s">
        <v>130</v>
      </c>
      <c r="S6" s="79" t="s">
        <v>130</v>
      </c>
      <c r="T6" s="79" t="s">
        <v>130</v>
      </c>
      <c r="U6" s="79" t="s">
        <v>130</v>
      </c>
      <c r="V6" s="79" t="s">
        <v>130</v>
      </c>
      <c r="W6" s="79" t="s">
        <v>130</v>
      </c>
      <c r="X6" s="4"/>
    </row>
    <row r="7" spans="1:24" ht="15.75" thickBot="1">
      <c r="A7" s="79">
        <v>2</v>
      </c>
      <c r="B7" s="79" t="s">
        <v>128</v>
      </c>
      <c r="C7" s="79"/>
      <c r="D7" s="79" t="s">
        <v>130</v>
      </c>
      <c r="E7" s="79" t="s">
        <v>130</v>
      </c>
      <c r="F7" s="79" t="s">
        <v>130</v>
      </c>
      <c r="G7" s="79" t="s">
        <v>130</v>
      </c>
      <c r="H7" s="79" t="s">
        <v>130</v>
      </c>
      <c r="I7" s="79" t="s">
        <v>130</v>
      </c>
      <c r="J7" s="79" t="s">
        <v>130</v>
      </c>
      <c r="K7" s="79" t="s">
        <v>130</v>
      </c>
      <c r="L7" s="79" t="s">
        <v>130</v>
      </c>
      <c r="M7" s="79" t="s">
        <v>130</v>
      </c>
      <c r="N7" s="79" t="s">
        <v>130</v>
      </c>
      <c r="O7" s="79" t="s">
        <v>130</v>
      </c>
      <c r="P7" s="79" t="s">
        <v>130</v>
      </c>
      <c r="Q7" s="79" t="s">
        <v>130</v>
      </c>
      <c r="R7" s="79" t="s">
        <v>130</v>
      </c>
      <c r="S7" s="79" t="s">
        <v>130</v>
      </c>
      <c r="T7" s="79" t="s">
        <v>130</v>
      </c>
      <c r="U7" s="79" t="s">
        <v>130</v>
      </c>
      <c r="V7" s="79" t="s">
        <v>130</v>
      </c>
      <c r="W7" s="79" t="s">
        <v>130</v>
      </c>
      <c r="X7" s="4"/>
    </row>
    <row r="8" spans="1:24" ht="15.75" thickBot="1">
      <c r="A8" s="79">
        <v>3</v>
      </c>
      <c r="B8" s="79" t="s">
        <v>124</v>
      </c>
      <c r="C8" s="79"/>
      <c r="D8" s="79" t="s">
        <v>130</v>
      </c>
      <c r="E8" s="79" t="s">
        <v>130</v>
      </c>
      <c r="F8" s="79" t="s">
        <v>130</v>
      </c>
      <c r="G8" s="79" t="s">
        <v>130</v>
      </c>
      <c r="H8" s="79" t="s">
        <v>130</v>
      </c>
      <c r="I8" s="79" t="s">
        <v>130</v>
      </c>
      <c r="J8" s="79" t="s">
        <v>130</v>
      </c>
      <c r="K8" s="79" t="s">
        <v>130</v>
      </c>
      <c r="L8" s="79" t="s">
        <v>130</v>
      </c>
      <c r="M8" s="79" t="s">
        <v>130</v>
      </c>
      <c r="N8" s="79" t="s">
        <v>130</v>
      </c>
      <c r="O8" s="79" t="s">
        <v>130</v>
      </c>
      <c r="P8" s="79" t="s">
        <v>130</v>
      </c>
      <c r="Q8" s="79" t="s">
        <v>130</v>
      </c>
      <c r="R8" s="79" t="s">
        <v>130</v>
      </c>
      <c r="S8" s="79" t="s">
        <v>130</v>
      </c>
      <c r="T8" s="79" t="s">
        <v>130</v>
      </c>
      <c r="U8" s="79" t="s">
        <v>130</v>
      </c>
      <c r="V8" s="79" t="s">
        <v>130</v>
      </c>
      <c r="W8" s="79" t="s">
        <v>130</v>
      </c>
      <c r="X8" s="4"/>
    </row>
    <row r="9" spans="1:24" ht="15.75" thickBot="1">
      <c r="A9" s="79">
        <v>4</v>
      </c>
      <c r="B9" s="79" t="s">
        <v>127</v>
      </c>
      <c r="C9" s="79"/>
      <c r="D9" s="79" t="s">
        <v>130</v>
      </c>
      <c r="E9" s="79" t="s">
        <v>130</v>
      </c>
      <c r="F9" s="79" t="s">
        <v>130</v>
      </c>
      <c r="G9" s="79" t="s">
        <v>130</v>
      </c>
      <c r="H9" s="79" t="s">
        <v>130</v>
      </c>
      <c r="I9" s="79" t="s">
        <v>130</v>
      </c>
      <c r="J9" s="79" t="s">
        <v>130</v>
      </c>
      <c r="K9" s="79" t="s">
        <v>130</v>
      </c>
      <c r="L9" s="79" t="s">
        <v>130</v>
      </c>
      <c r="M9" s="79" t="s">
        <v>130</v>
      </c>
      <c r="N9" s="79" t="s">
        <v>130</v>
      </c>
      <c r="O9" s="79" t="s">
        <v>130</v>
      </c>
      <c r="P9" s="79" t="s">
        <v>130</v>
      </c>
      <c r="Q9" s="79" t="s">
        <v>130</v>
      </c>
      <c r="R9" s="79" t="s">
        <v>130</v>
      </c>
      <c r="S9" s="79" t="s">
        <v>130</v>
      </c>
      <c r="T9" s="79" t="s">
        <v>130</v>
      </c>
      <c r="U9" s="79" t="s">
        <v>130</v>
      </c>
      <c r="V9" s="79" t="s">
        <v>130</v>
      </c>
      <c r="W9" s="79" t="s">
        <v>130</v>
      </c>
      <c r="X9" s="4"/>
    </row>
    <row r="10" spans="1:24" ht="15.75" thickBot="1">
      <c r="A10" s="79">
        <v>5</v>
      </c>
      <c r="B10" s="79" t="s">
        <v>125</v>
      </c>
      <c r="C10" s="79"/>
      <c r="D10" s="79" t="s">
        <v>130</v>
      </c>
      <c r="E10" s="79" t="s">
        <v>130</v>
      </c>
      <c r="F10" s="79" t="s">
        <v>130</v>
      </c>
      <c r="G10" s="79" t="s">
        <v>130</v>
      </c>
      <c r="H10" s="79" t="s">
        <v>130</v>
      </c>
      <c r="I10" s="79" t="s">
        <v>130</v>
      </c>
      <c r="J10" s="79" t="s">
        <v>130</v>
      </c>
      <c r="K10" s="79" t="s">
        <v>130</v>
      </c>
      <c r="L10" s="79" t="s">
        <v>130</v>
      </c>
      <c r="M10" s="79" t="s">
        <v>130</v>
      </c>
      <c r="N10" s="79" t="s">
        <v>130</v>
      </c>
      <c r="O10" s="79" t="s">
        <v>130</v>
      </c>
      <c r="P10" s="79" t="s">
        <v>130</v>
      </c>
      <c r="Q10" s="79" t="s">
        <v>130</v>
      </c>
      <c r="R10" s="79" t="s">
        <v>130</v>
      </c>
      <c r="S10" s="79" t="s">
        <v>130</v>
      </c>
      <c r="T10" s="79" t="s">
        <v>130</v>
      </c>
      <c r="U10" s="79" t="s">
        <v>130</v>
      </c>
      <c r="V10" s="79" t="s">
        <v>130</v>
      </c>
      <c r="W10" s="79" t="s">
        <v>130</v>
      </c>
      <c r="X10" s="4"/>
    </row>
    <row r="11" spans="1:24" ht="15.75" thickBot="1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27" customHeight="1">
      <c r="A12" s="8" t="s">
        <v>44</v>
      </c>
      <c r="B12" s="9" t="s">
        <v>99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  <c r="O12" s="10"/>
      <c r="P12" s="2"/>
      <c r="Q12" s="2"/>
      <c r="R12" s="2"/>
      <c r="S12" s="2"/>
      <c r="T12" s="2"/>
      <c r="U12" s="2"/>
      <c r="V12" s="2"/>
      <c r="W12" s="2"/>
      <c r="X12" s="2"/>
    </row>
    <row r="15" spans="1:24" ht="22.5" customHeight="1"/>
    <row r="16" spans="1:24" ht="15.75">
      <c r="B16" s="5"/>
    </row>
  </sheetData>
  <mergeCells count="25">
    <mergeCell ref="A1:X1"/>
    <mergeCell ref="A2:X2"/>
    <mergeCell ref="A3:V3"/>
    <mergeCell ref="N4:N5"/>
    <mergeCell ref="Q4:Q5"/>
    <mergeCell ref="R4:R5"/>
    <mergeCell ref="S4:S5"/>
    <mergeCell ref="F4:F5"/>
    <mergeCell ref="V4:V5"/>
    <mergeCell ref="X4:X5"/>
    <mergeCell ref="G4:G5"/>
    <mergeCell ref="H4:H5"/>
    <mergeCell ref="I4:I5"/>
    <mergeCell ref="K4:K5"/>
    <mergeCell ref="O4:O5"/>
    <mergeCell ref="P4:P5"/>
    <mergeCell ref="L4:L5"/>
    <mergeCell ref="M4:M5"/>
    <mergeCell ref="T4:T5"/>
    <mergeCell ref="U4:U5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Z12"/>
  <sheetViews>
    <sheetView workbookViewId="0">
      <selection activeCell="A4" sqref="A1:Z12"/>
    </sheetView>
  </sheetViews>
  <sheetFormatPr defaultRowHeight="15"/>
  <cols>
    <col min="1" max="1" width="12.28515625" customWidth="1"/>
    <col min="2" max="2" width="16.5703125" customWidth="1"/>
    <col min="3" max="3" width="11.85546875" customWidth="1"/>
    <col min="4" max="4" width="12" customWidth="1"/>
    <col min="5" max="5" width="10.85546875" customWidth="1"/>
    <col min="6" max="6" width="10.7109375" customWidth="1"/>
    <col min="7" max="7" width="12" customWidth="1"/>
    <col min="8" max="8" width="11.7109375" customWidth="1"/>
    <col min="9" max="9" width="11.5703125" customWidth="1"/>
    <col min="10" max="10" width="12" customWidth="1"/>
    <col min="11" max="11" width="13" customWidth="1"/>
    <col min="15" max="15" width="9.5703125" customWidth="1"/>
    <col min="18" max="18" width="10" customWidth="1"/>
    <col min="20" max="20" width="12.42578125" customWidth="1"/>
    <col min="21" max="21" width="25.5703125" customWidth="1"/>
    <col min="22" max="22" width="18.28515625" customWidth="1"/>
  </cols>
  <sheetData>
    <row r="1" spans="1:26" ht="28.5" customHeight="1">
      <c r="A1" s="99" t="s">
        <v>117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1"/>
    </row>
    <row r="2" spans="1:26" ht="27.75" customHeight="1">
      <c r="A2" s="102" t="s">
        <v>129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</row>
    <row r="3" spans="1:26" ht="24" customHeight="1">
      <c r="A3" s="103" t="s">
        <v>184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5"/>
    </row>
    <row r="4" spans="1:26" ht="38.25" customHeight="1">
      <c r="A4" s="106" t="s">
        <v>68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</row>
    <row r="5" spans="1:26" ht="38.25" customHeight="1">
      <c r="A5" s="107" t="s">
        <v>46</v>
      </c>
      <c r="B5" s="107" t="s">
        <v>47</v>
      </c>
      <c r="C5" s="108" t="s">
        <v>109</v>
      </c>
      <c r="D5" s="109"/>
      <c r="E5" s="109"/>
      <c r="F5" s="110"/>
      <c r="G5" s="108" t="s">
        <v>65</v>
      </c>
      <c r="H5" s="109"/>
      <c r="I5" s="109"/>
      <c r="J5" s="110"/>
      <c r="K5" s="108" t="s">
        <v>104</v>
      </c>
      <c r="L5" s="108" t="s">
        <v>48</v>
      </c>
      <c r="M5" s="110"/>
      <c r="N5" s="108" t="s">
        <v>66</v>
      </c>
      <c r="O5" s="109"/>
      <c r="P5" s="110"/>
      <c r="Q5" s="108" t="s">
        <v>67</v>
      </c>
      <c r="R5" s="109"/>
      <c r="S5" s="110"/>
      <c r="T5" s="111" t="s">
        <v>105</v>
      </c>
      <c r="U5" s="112"/>
      <c r="V5" s="112"/>
      <c r="W5" s="112"/>
      <c r="X5" s="112"/>
      <c r="Y5" s="112"/>
      <c r="Z5" s="113"/>
    </row>
    <row r="6" spans="1:26" ht="78.75" customHeight="1">
      <c r="A6" s="114"/>
      <c r="B6" s="114"/>
      <c r="C6" s="115"/>
      <c r="D6" s="116"/>
      <c r="E6" s="116"/>
      <c r="F6" s="117"/>
      <c r="G6" s="115"/>
      <c r="H6" s="116"/>
      <c r="I6" s="116"/>
      <c r="J6" s="117"/>
      <c r="K6" s="115"/>
      <c r="L6" s="115"/>
      <c r="M6" s="117"/>
      <c r="N6" s="115"/>
      <c r="O6" s="116"/>
      <c r="P6" s="117"/>
      <c r="Q6" s="115"/>
      <c r="R6" s="116"/>
      <c r="S6" s="117"/>
      <c r="T6" s="118" t="s">
        <v>49</v>
      </c>
      <c r="U6" s="118" t="s">
        <v>106</v>
      </c>
      <c r="V6" s="118" t="s">
        <v>107</v>
      </c>
      <c r="W6" s="118" t="s">
        <v>108</v>
      </c>
      <c r="X6" s="118"/>
      <c r="Y6" s="118"/>
      <c r="Z6" s="118"/>
    </row>
    <row r="7" spans="1:26" ht="85.5">
      <c r="A7" s="119"/>
      <c r="B7" s="119"/>
      <c r="C7" s="120" t="s">
        <v>50</v>
      </c>
      <c r="D7" s="120" t="s">
        <v>51</v>
      </c>
      <c r="E7" s="120" t="s">
        <v>52</v>
      </c>
      <c r="F7" s="120" t="s">
        <v>53</v>
      </c>
      <c r="G7" s="120" t="s">
        <v>50</v>
      </c>
      <c r="H7" s="120" t="s">
        <v>51</v>
      </c>
      <c r="I7" s="120" t="s">
        <v>52</v>
      </c>
      <c r="J7" s="120" t="s">
        <v>53</v>
      </c>
      <c r="K7" s="120" t="s">
        <v>54</v>
      </c>
      <c r="L7" s="120" t="s">
        <v>55</v>
      </c>
      <c r="M7" s="120" t="s">
        <v>56</v>
      </c>
      <c r="N7" s="120" t="s">
        <v>57</v>
      </c>
      <c r="O7" s="120" t="s">
        <v>101</v>
      </c>
      <c r="P7" s="120" t="s">
        <v>58</v>
      </c>
      <c r="Q7" s="120" t="s">
        <v>57</v>
      </c>
      <c r="R7" s="120" t="s">
        <v>101</v>
      </c>
      <c r="S7" s="120" t="s">
        <v>58</v>
      </c>
      <c r="T7" s="118"/>
      <c r="U7" s="118"/>
      <c r="V7" s="118"/>
      <c r="W7" s="121" t="s">
        <v>59</v>
      </c>
      <c r="X7" s="121" t="s">
        <v>60</v>
      </c>
      <c r="Y7" s="121" t="s">
        <v>61</v>
      </c>
      <c r="Z7" s="121" t="s">
        <v>62</v>
      </c>
    </row>
    <row r="8" spans="1:26" ht="45" customHeight="1">
      <c r="A8" s="122" t="s">
        <v>63</v>
      </c>
      <c r="B8" s="122" t="s">
        <v>131</v>
      </c>
      <c r="C8" s="122" t="s">
        <v>132</v>
      </c>
      <c r="D8" s="122" t="s">
        <v>132</v>
      </c>
      <c r="E8" s="123"/>
      <c r="F8" s="123"/>
      <c r="G8" s="122"/>
      <c r="H8" s="122"/>
      <c r="I8" s="123"/>
      <c r="J8" s="123"/>
      <c r="K8" s="122"/>
      <c r="L8" s="122" t="s">
        <v>132</v>
      </c>
      <c r="M8" s="123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</row>
    <row r="9" spans="1:26" ht="34.5" customHeight="1">
      <c r="A9" s="124" t="s">
        <v>64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6"/>
    </row>
    <row r="10" spans="1:26" ht="35.25" customHeight="1">
      <c r="A10" s="122">
        <v>1</v>
      </c>
      <c r="B10" s="122"/>
      <c r="C10" s="123"/>
      <c r="D10" s="123"/>
      <c r="E10" s="122"/>
      <c r="F10" s="122"/>
      <c r="G10" s="123"/>
      <c r="H10" s="123"/>
      <c r="I10" s="122"/>
      <c r="J10" s="122"/>
      <c r="K10" s="122"/>
      <c r="L10" s="123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</row>
    <row r="11" spans="1:26" ht="29.25" customHeight="1">
      <c r="A11" s="122">
        <v>2</v>
      </c>
      <c r="B11" s="122"/>
      <c r="C11" s="123"/>
      <c r="D11" s="123"/>
      <c r="E11" s="122"/>
      <c r="F11" s="122"/>
      <c r="G11" s="123"/>
      <c r="H11" s="123"/>
      <c r="I11" s="122"/>
      <c r="J11" s="122"/>
      <c r="K11" s="122"/>
      <c r="L11" s="123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</row>
    <row r="12" spans="1:26" ht="21" customHeight="1">
      <c r="A12" s="122">
        <v>3</v>
      </c>
      <c r="B12" s="122"/>
      <c r="C12" s="123"/>
      <c r="D12" s="123"/>
      <c r="E12" s="122"/>
      <c r="F12" s="122"/>
      <c r="G12" s="123"/>
      <c r="H12" s="123"/>
      <c r="I12" s="122"/>
      <c r="J12" s="122"/>
      <c r="K12" s="122"/>
      <c r="L12" s="123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</row>
  </sheetData>
  <mergeCells count="18">
    <mergeCell ref="A9:Z9"/>
    <mergeCell ref="A4:Z4"/>
    <mergeCell ref="T6:T7"/>
    <mergeCell ref="U6:U7"/>
    <mergeCell ref="A5:A7"/>
    <mergeCell ref="B5:B7"/>
    <mergeCell ref="A1:Z1"/>
    <mergeCell ref="A2:Z2"/>
    <mergeCell ref="A3:Z3"/>
    <mergeCell ref="V6:V7"/>
    <mergeCell ref="W6:Z6"/>
    <mergeCell ref="G5:J6"/>
    <mergeCell ref="K5:K6"/>
    <mergeCell ref="L5:M6"/>
    <mergeCell ref="N5:P6"/>
    <mergeCell ref="Q5:S6"/>
    <mergeCell ref="T5:Z5"/>
    <mergeCell ref="C5:F6"/>
  </mergeCells>
  <pageMargins left="0.7" right="0.7" top="0.75" bottom="0.75" header="0.3" footer="0.3"/>
  <pageSetup paperSize="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E10"/>
  <sheetViews>
    <sheetView workbookViewId="0">
      <selection activeCell="I4" sqref="I4"/>
    </sheetView>
  </sheetViews>
  <sheetFormatPr defaultRowHeight="15"/>
  <cols>
    <col min="1" max="6" width="9.140625" style="2"/>
    <col min="7" max="7" width="15.5703125" style="2" customWidth="1"/>
    <col min="8" max="8" width="9.140625" style="2"/>
    <col min="9" max="9" width="10.42578125" style="2" customWidth="1"/>
    <col min="10" max="16384" width="9.140625" style="2"/>
  </cols>
  <sheetData>
    <row r="1" spans="1:31" ht="17.25">
      <c r="A1" s="127" t="s">
        <v>185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</row>
    <row r="2" spans="1:31">
      <c r="A2" s="129" t="s">
        <v>136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1"/>
    </row>
    <row r="3" spans="1:31">
      <c r="A3" s="132" t="s">
        <v>17</v>
      </c>
      <c r="B3" s="133" t="s">
        <v>137</v>
      </c>
      <c r="C3" s="134" t="s">
        <v>138</v>
      </c>
      <c r="D3" s="135"/>
      <c r="E3" s="136"/>
      <c r="F3" s="134" t="s">
        <v>139</v>
      </c>
      <c r="G3" s="135"/>
      <c r="H3" s="133" t="s">
        <v>140</v>
      </c>
      <c r="I3" s="133"/>
      <c r="J3" s="133" t="s">
        <v>141</v>
      </c>
      <c r="K3" s="133"/>
      <c r="L3" s="133" t="s">
        <v>142</v>
      </c>
      <c r="M3" s="133"/>
      <c r="N3" s="134" t="s">
        <v>143</v>
      </c>
      <c r="O3" s="135"/>
      <c r="P3" s="134" t="s">
        <v>144</v>
      </c>
      <c r="Q3" s="135"/>
      <c r="R3" s="134" t="s">
        <v>145</v>
      </c>
      <c r="S3" s="135"/>
      <c r="T3" s="133" t="s">
        <v>146</v>
      </c>
      <c r="U3" s="133"/>
      <c r="V3" s="133" t="s">
        <v>120</v>
      </c>
      <c r="W3" s="133"/>
      <c r="X3" s="133" t="s">
        <v>118</v>
      </c>
      <c r="Y3" s="133"/>
      <c r="Z3" s="134" t="s">
        <v>147</v>
      </c>
      <c r="AA3" s="135"/>
      <c r="AB3" s="135"/>
      <c r="AC3" s="136"/>
      <c r="AD3" s="133" t="s">
        <v>110</v>
      </c>
      <c r="AE3" s="133"/>
    </row>
    <row r="4" spans="1:31" ht="165">
      <c r="A4" s="137"/>
      <c r="B4" s="138"/>
      <c r="C4" s="139" t="s">
        <v>148</v>
      </c>
      <c r="D4" s="140" t="s">
        <v>149</v>
      </c>
      <c r="E4" s="140" t="s">
        <v>150</v>
      </c>
      <c r="F4" s="140" t="s">
        <v>151</v>
      </c>
      <c r="G4" s="140" t="s">
        <v>152</v>
      </c>
      <c r="H4" s="140" t="s">
        <v>153</v>
      </c>
      <c r="I4" s="140" t="s">
        <v>154</v>
      </c>
      <c r="J4" s="140" t="s">
        <v>155</v>
      </c>
      <c r="K4" s="140" t="s">
        <v>156</v>
      </c>
      <c r="L4" s="140" t="s">
        <v>157</v>
      </c>
      <c r="M4" s="140" t="s">
        <v>158</v>
      </c>
      <c r="N4" s="140" t="s">
        <v>159</v>
      </c>
      <c r="O4" s="140" t="s">
        <v>160</v>
      </c>
      <c r="P4" s="140" t="s">
        <v>161</v>
      </c>
      <c r="Q4" s="140" t="s">
        <v>162</v>
      </c>
      <c r="R4" s="140" t="s">
        <v>163</v>
      </c>
      <c r="S4" s="140" t="s">
        <v>164</v>
      </c>
      <c r="T4" s="140" t="s">
        <v>165</v>
      </c>
      <c r="U4" s="140" t="s">
        <v>166</v>
      </c>
      <c r="V4" s="140" t="s">
        <v>167</v>
      </c>
      <c r="W4" s="140" t="s">
        <v>168</v>
      </c>
      <c r="X4" s="140" t="s">
        <v>169</v>
      </c>
      <c r="Y4" s="140" t="s">
        <v>170</v>
      </c>
      <c r="Z4" s="140" t="s">
        <v>112</v>
      </c>
      <c r="AA4" s="140" t="s">
        <v>119</v>
      </c>
      <c r="AB4" s="140" t="s">
        <v>111</v>
      </c>
      <c r="AC4" s="140" t="s">
        <v>171</v>
      </c>
      <c r="AD4" s="140" t="s">
        <v>172</v>
      </c>
      <c r="AE4" s="140" t="s">
        <v>173</v>
      </c>
    </row>
    <row r="5" spans="1:31">
      <c r="A5" s="18">
        <v>1</v>
      </c>
      <c r="B5" s="18" t="s">
        <v>124</v>
      </c>
      <c r="C5" s="12"/>
      <c r="D5" s="12"/>
      <c r="E5" s="12"/>
      <c r="F5" s="12"/>
      <c r="G5" s="12"/>
      <c r="H5" s="12">
        <v>1</v>
      </c>
      <c r="I5" s="12">
        <v>1</v>
      </c>
      <c r="J5" s="12"/>
      <c r="K5" s="12"/>
      <c r="L5" s="12">
        <v>1</v>
      </c>
      <c r="M5" s="12">
        <v>1</v>
      </c>
      <c r="N5" s="12"/>
      <c r="O5" s="12"/>
      <c r="P5" s="12"/>
      <c r="Q5" s="12"/>
      <c r="R5" s="12"/>
      <c r="S5" s="12"/>
      <c r="T5" s="13"/>
      <c r="U5" s="13"/>
      <c r="V5" s="13"/>
      <c r="W5" s="13"/>
      <c r="X5" s="13"/>
      <c r="Y5" s="13"/>
      <c r="Z5" s="14">
        <v>1</v>
      </c>
      <c r="AA5" s="14">
        <v>1</v>
      </c>
      <c r="AB5" s="14">
        <v>75</v>
      </c>
      <c r="AC5" s="14"/>
      <c r="AD5" s="13">
        <v>198</v>
      </c>
      <c r="AE5" s="13">
        <v>0</v>
      </c>
    </row>
    <row r="6" spans="1:31">
      <c r="A6" s="18">
        <v>2</v>
      </c>
      <c r="B6" s="18" t="s">
        <v>127</v>
      </c>
      <c r="C6" s="13"/>
      <c r="D6" s="13"/>
      <c r="E6" s="13"/>
      <c r="F6" s="13"/>
      <c r="G6" s="13"/>
      <c r="H6" s="13">
        <v>1</v>
      </c>
      <c r="I6" s="13">
        <v>1</v>
      </c>
      <c r="J6" s="13"/>
      <c r="K6" s="13"/>
      <c r="L6" s="13">
        <v>1</v>
      </c>
      <c r="M6" s="13">
        <v>1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>
        <v>1</v>
      </c>
      <c r="AA6" s="13">
        <v>1</v>
      </c>
      <c r="AB6" s="13">
        <v>45</v>
      </c>
      <c r="AC6" s="13"/>
      <c r="AD6" s="13">
        <v>205</v>
      </c>
      <c r="AE6" s="13">
        <v>0</v>
      </c>
    </row>
    <row r="7" spans="1:31">
      <c r="A7" s="18">
        <v>3</v>
      </c>
      <c r="B7" s="18" t="s">
        <v>126</v>
      </c>
      <c r="C7" s="13"/>
      <c r="D7" s="13"/>
      <c r="E7" s="13"/>
      <c r="F7" s="13"/>
      <c r="G7" s="13"/>
      <c r="H7" s="13">
        <v>1</v>
      </c>
      <c r="I7" s="13">
        <v>1</v>
      </c>
      <c r="J7" s="13"/>
      <c r="K7" s="13"/>
      <c r="L7" s="13">
        <v>1</v>
      </c>
      <c r="M7" s="13">
        <v>1</v>
      </c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>
        <v>1</v>
      </c>
      <c r="AA7" s="13">
        <v>1</v>
      </c>
      <c r="AB7" s="13">
        <v>30</v>
      </c>
      <c r="AC7" s="13"/>
      <c r="AD7" s="13">
        <v>84</v>
      </c>
      <c r="AE7" s="13">
        <v>0</v>
      </c>
    </row>
    <row r="8" spans="1:31">
      <c r="A8" s="18">
        <v>4</v>
      </c>
      <c r="B8" s="18" t="s">
        <v>128</v>
      </c>
      <c r="C8" s="13"/>
      <c r="D8" s="13"/>
      <c r="E8" s="13"/>
      <c r="F8" s="13"/>
      <c r="G8" s="13"/>
      <c r="H8" s="13">
        <v>1</v>
      </c>
      <c r="I8" s="13">
        <v>1</v>
      </c>
      <c r="J8" s="13"/>
      <c r="K8" s="13"/>
      <c r="L8" s="13">
        <v>1</v>
      </c>
      <c r="M8" s="13">
        <v>1</v>
      </c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>
        <v>1</v>
      </c>
      <c r="AA8" s="13">
        <v>1</v>
      </c>
      <c r="AB8" s="13">
        <v>50</v>
      </c>
      <c r="AC8" s="13"/>
      <c r="AD8" s="13">
        <v>153</v>
      </c>
      <c r="AE8" s="13">
        <v>0</v>
      </c>
    </row>
    <row r="9" spans="1:31">
      <c r="A9" s="18">
        <v>5</v>
      </c>
      <c r="B9" s="18" t="s">
        <v>174</v>
      </c>
      <c r="C9" s="13">
        <v>1</v>
      </c>
      <c r="D9" s="13"/>
      <c r="E9" s="13">
        <v>1</v>
      </c>
      <c r="F9" s="13"/>
      <c r="G9" s="13"/>
      <c r="H9" s="13">
        <v>1</v>
      </c>
      <c r="I9" s="13">
        <v>1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>
        <v>34</v>
      </c>
      <c r="AE9" s="13">
        <v>0</v>
      </c>
    </row>
    <row r="10" spans="1:31">
      <c r="A10" s="141" t="s">
        <v>10</v>
      </c>
      <c r="B10" s="142"/>
      <c r="C10" s="13">
        <f>SUM(C5:C9)</f>
        <v>1</v>
      </c>
      <c r="D10" s="13">
        <f t="shared" ref="D10:AD10" si="0">SUM(D5:D9)</f>
        <v>0</v>
      </c>
      <c r="E10" s="13">
        <f t="shared" si="0"/>
        <v>1</v>
      </c>
      <c r="F10" s="13">
        <f t="shared" si="0"/>
        <v>0</v>
      </c>
      <c r="G10" s="13">
        <f t="shared" si="0"/>
        <v>0</v>
      </c>
      <c r="H10" s="13">
        <f t="shared" si="0"/>
        <v>5</v>
      </c>
      <c r="I10" s="13">
        <f t="shared" si="0"/>
        <v>5</v>
      </c>
      <c r="J10" s="13">
        <f t="shared" si="0"/>
        <v>0</v>
      </c>
      <c r="K10" s="13">
        <f t="shared" si="0"/>
        <v>0</v>
      </c>
      <c r="L10" s="13">
        <f t="shared" si="0"/>
        <v>4</v>
      </c>
      <c r="M10" s="13">
        <f t="shared" si="0"/>
        <v>4</v>
      </c>
      <c r="N10" s="13">
        <f t="shared" si="0"/>
        <v>0</v>
      </c>
      <c r="O10" s="13">
        <f t="shared" si="0"/>
        <v>0</v>
      </c>
      <c r="P10" s="13">
        <f t="shared" si="0"/>
        <v>0</v>
      </c>
      <c r="Q10" s="13">
        <f t="shared" si="0"/>
        <v>0</v>
      </c>
      <c r="R10" s="13">
        <f t="shared" si="0"/>
        <v>0</v>
      </c>
      <c r="S10" s="13">
        <f t="shared" si="0"/>
        <v>0</v>
      </c>
      <c r="T10" s="13">
        <f t="shared" si="0"/>
        <v>0</v>
      </c>
      <c r="U10" s="13">
        <f t="shared" si="0"/>
        <v>0</v>
      </c>
      <c r="V10" s="13">
        <f t="shared" si="0"/>
        <v>0</v>
      </c>
      <c r="W10" s="13">
        <f t="shared" si="0"/>
        <v>0</v>
      </c>
      <c r="X10" s="13">
        <f t="shared" si="0"/>
        <v>0</v>
      </c>
      <c r="Y10" s="13">
        <f t="shared" si="0"/>
        <v>0</v>
      </c>
      <c r="Z10" s="13">
        <f t="shared" si="0"/>
        <v>4</v>
      </c>
      <c r="AA10" s="13">
        <f t="shared" si="0"/>
        <v>4</v>
      </c>
      <c r="AB10" s="13">
        <f t="shared" si="0"/>
        <v>200</v>
      </c>
      <c r="AC10" s="13">
        <f t="shared" si="0"/>
        <v>0</v>
      </c>
      <c r="AD10" s="13">
        <f t="shared" si="0"/>
        <v>674</v>
      </c>
      <c r="AE10" s="13">
        <v>0</v>
      </c>
    </row>
  </sheetData>
  <mergeCells count="18">
    <mergeCell ref="AD3:AE3"/>
    <mergeCell ref="A10:B10"/>
    <mergeCell ref="P3:Q3"/>
    <mergeCell ref="R3:S3"/>
    <mergeCell ref="T3:U3"/>
    <mergeCell ref="V3:W3"/>
    <mergeCell ref="X3:Y3"/>
    <mergeCell ref="Z3:AC3"/>
    <mergeCell ref="A1:AE1"/>
    <mergeCell ref="A2:AE2"/>
    <mergeCell ref="A3:A4"/>
    <mergeCell ref="B3:B4"/>
    <mergeCell ref="C3:E3"/>
    <mergeCell ref="F3:G3"/>
    <mergeCell ref="H3:I3"/>
    <mergeCell ref="J3:K3"/>
    <mergeCell ref="L3:M3"/>
    <mergeCell ref="N3:O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E18" sqref="E18"/>
    </sheetView>
  </sheetViews>
  <sheetFormatPr defaultRowHeight="15"/>
  <cols>
    <col min="1" max="1" width="6.5703125" bestFit="1" customWidth="1"/>
    <col min="2" max="2" width="24.42578125" bestFit="1" customWidth="1"/>
    <col min="3" max="3" width="21.28515625" customWidth="1"/>
    <col min="4" max="4" width="17.42578125" customWidth="1"/>
    <col min="5" max="5" width="26" customWidth="1"/>
    <col min="6" max="6" width="20.5703125" customWidth="1"/>
    <col min="7" max="7" width="27.85546875" customWidth="1"/>
    <col min="8" max="8" width="22" customWidth="1"/>
  </cols>
  <sheetData>
    <row r="1" spans="1:8">
      <c r="A1" s="143" t="s">
        <v>186</v>
      </c>
      <c r="B1" s="143"/>
      <c r="C1" s="143"/>
      <c r="D1" s="143"/>
      <c r="E1" s="143"/>
      <c r="F1" s="143"/>
      <c r="G1" s="143"/>
      <c r="H1" s="143"/>
    </row>
    <row r="2" spans="1:8">
      <c r="A2" s="144" t="s">
        <v>175</v>
      </c>
      <c r="B2" s="144"/>
      <c r="C2" s="144"/>
      <c r="D2" s="144"/>
      <c r="E2" s="144"/>
      <c r="F2" s="144"/>
      <c r="G2" s="144"/>
      <c r="H2" s="144"/>
    </row>
    <row r="3" spans="1:8">
      <c r="A3" s="145" t="s">
        <v>17</v>
      </c>
      <c r="B3" s="145" t="s">
        <v>16</v>
      </c>
      <c r="C3" s="145" t="s">
        <v>176</v>
      </c>
      <c r="D3" s="145"/>
      <c r="E3" s="146" t="s">
        <v>177</v>
      </c>
      <c r="F3" s="146"/>
      <c r="G3" s="147" t="s">
        <v>178</v>
      </c>
      <c r="H3" s="148"/>
    </row>
    <row r="4" spans="1:8">
      <c r="A4" s="145"/>
      <c r="B4" s="145"/>
      <c r="C4" s="145" t="s">
        <v>88</v>
      </c>
      <c r="D4" s="145" t="s">
        <v>87</v>
      </c>
      <c r="E4" s="146" t="s">
        <v>88</v>
      </c>
      <c r="F4" s="146" t="s">
        <v>87</v>
      </c>
      <c r="G4" s="149" t="s">
        <v>100</v>
      </c>
      <c r="H4" s="149" t="s">
        <v>87</v>
      </c>
    </row>
    <row r="5" spans="1:8" ht="61.5" customHeight="1">
      <c r="A5" s="145"/>
      <c r="B5" s="145"/>
      <c r="C5" s="145"/>
      <c r="D5" s="145"/>
      <c r="E5" s="146"/>
      <c r="F5" s="146"/>
      <c r="G5" s="149"/>
      <c r="H5" s="149"/>
    </row>
    <row r="6" spans="1:8">
      <c r="A6" s="150">
        <v>1</v>
      </c>
      <c r="B6" s="15" t="s">
        <v>124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</row>
    <row r="7" spans="1:8">
      <c r="A7" s="150">
        <v>2</v>
      </c>
      <c r="B7" s="15" t="s">
        <v>127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>
      <c r="A8" s="150">
        <v>3</v>
      </c>
      <c r="B8" s="15" t="s">
        <v>126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</row>
    <row r="9" spans="1:8">
      <c r="A9" s="150">
        <v>4</v>
      </c>
      <c r="B9" s="15" t="s">
        <v>128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</row>
    <row r="10" spans="1:8">
      <c r="A10" s="150">
        <v>5</v>
      </c>
      <c r="B10" s="15" t="s">
        <v>174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</row>
    <row r="11" spans="1:8" ht="15.75" thickBot="1">
      <c r="A11" s="151" t="s">
        <v>179</v>
      </c>
      <c r="B11" s="152"/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7">
        <v>0</v>
      </c>
    </row>
  </sheetData>
  <mergeCells count="14">
    <mergeCell ref="F4:F5"/>
    <mergeCell ref="G4:G5"/>
    <mergeCell ref="H4:H5"/>
    <mergeCell ref="A11:B11"/>
    <mergeCell ref="A1:H1"/>
    <mergeCell ref="A2:H2"/>
    <mergeCell ref="A3:A5"/>
    <mergeCell ref="B3:B5"/>
    <mergeCell ref="C3:D3"/>
    <mergeCell ref="E3:F3"/>
    <mergeCell ref="G3:H3"/>
    <mergeCell ref="C4:C5"/>
    <mergeCell ref="D4:D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HDC</vt:lpstr>
      <vt:lpstr>ESB </vt:lpstr>
      <vt:lpstr>PTK</vt:lpstr>
      <vt:lpstr>FPIS-IA</vt:lpstr>
      <vt:lpstr>FPIS-IIB</vt:lpstr>
      <vt:lpstr>SQAC-DQAC</vt:lpstr>
      <vt:lpstr>LMIS</vt:lpstr>
      <vt:lpstr>Training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2022-04-20T06:06:07Z</dcterms:modified>
</cp:coreProperties>
</file>